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JA-133" sheetId="1" r:id="rId1"/>
    <sheet name="VERSO" sheetId="2" r:id="rId2"/>
    <sheet name="EXPLICATION" sheetId="3" r:id="rId3"/>
    <sheet name="JA-133 bis" sheetId="4" r:id="rId4"/>
    <sheet name="VERSO Bis" sheetId="5" r:id="rId5"/>
    <sheet name="ADMINISTRATIFS" sheetId="6" r:id="rId6"/>
    <sheet name="EQUIPES" sheetId="7" r:id="rId7"/>
    <sheet name="DEROULEMENT" sheetId="8" r:id="rId8"/>
    <sheet name="RESULTATS" sheetId="9" r:id="rId9"/>
    <sheet name="PARTIES CARTON" sheetId="10" r:id="rId10"/>
    <sheet name="RESERVES - RECLAMATIONS" sheetId="11" r:id="rId11"/>
    <sheet name="RAPPORT JA" sheetId="12" r:id="rId12"/>
  </sheets>
  <definedNames>
    <definedName name="_xlnm.Print_Area" localSheetId="6">'EQUIPES'!$A$1:$K$18</definedName>
    <definedName name="_xlnm.Print_Area" localSheetId="10">'RESERVES - RECLAMATIONS'!$A$1:$D$31</definedName>
  </definedNames>
  <calcPr fullCalcOnLoad="1"/>
</workbook>
</file>

<file path=xl/comments4.xml><?xml version="1.0" encoding="utf-8"?>
<comments xmlns="http://schemas.openxmlformats.org/spreadsheetml/2006/main">
  <authors>
    <author>DAVLORIOU</author>
  </authors>
  <commentList>
    <comment ref="A5" authorId="0">
      <text>
        <r>
          <rPr>
            <b/>
            <sz val="8"/>
            <rFont val="Tahoma"/>
            <family val="2"/>
          </rPr>
          <t>DAVLORIOU:</t>
        </r>
        <r>
          <rPr>
            <sz val="8"/>
            <rFont val="Tahoma"/>
            <family val="2"/>
          </rPr>
          <t xml:space="preserve">
cliquer sue le lie pour aller dans la partie concernée</t>
        </r>
      </text>
    </comment>
  </commentList>
</comments>
</file>

<file path=xl/sharedStrings.xml><?xml version="1.0" encoding="utf-8"?>
<sst xmlns="http://schemas.openxmlformats.org/spreadsheetml/2006/main" count="666" uniqueCount="207">
  <si>
    <t>FÉDÉRATION FRANÇAISE DE TENNIS DE TABLE</t>
  </si>
  <si>
    <t>Championnat par Équipes</t>
  </si>
  <si>
    <t>Nom, Prénom, Adresse du Juge-Arbitre :</t>
  </si>
  <si>
    <t>Lieu de rencontre :</t>
  </si>
  <si>
    <t xml:space="preserve">Ligue : </t>
  </si>
  <si>
    <t>Date :</t>
  </si>
  <si>
    <t>Heure :</t>
  </si>
  <si>
    <t>Poule :</t>
  </si>
  <si>
    <t>* National</t>
  </si>
  <si>
    <t>* Régional</t>
  </si>
  <si>
    <t>* Départemental</t>
  </si>
  <si>
    <t>N° Licence du JA :</t>
  </si>
  <si>
    <t>* Rayer les mentions inutiles</t>
  </si>
  <si>
    <t xml:space="preserve">N° </t>
  </si>
  <si>
    <t xml:space="preserve">Association </t>
  </si>
  <si>
    <t>N° Licence</t>
  </si>
  <si>
    <t>NOM - PRÉNOM</t>
  </si>
  <si>
    <t>Points</t>
  </si>
  <si>
    <t>Muté
Etranger</t>
  </si>
  <si>
    <t>Cartons</t>
  </si>
  <si>
    <t>A</t>
  </si>
  <si>
    <t>W</t>
  </si>
  <si>
    <t>B</t>
  </si>
  <si>
    <t>X</t>
  </si>
  <si>
    <t>C</t>
  </si>
  <si>
    <t>Y</t>
  </si>
  <si>
    <t>D</t>
  </si>
  <si>
    <t>Z</t>
  </si>
  <si>
    <t>SCORES</t>
  </si>
  <si>
    <t>ORDRE DES PARTIES</t>
  </si>
  <si>
    <t>POINTS</t>
  </si>
  <si>
    <t>ABCD</t>
  </si>
  <si>
    <t>WXYZ</t>
  </si>
  <si>
    <t>contre</t>
  </si>
  <si>
    <t>"</t>
  </si>
  <si>
    <t>Double 1</t>
  </si>
  <si>
    <t>Double 2</t>
  </si>
  <si>
    <t>TOTAL DES POINTS DE CHAQUE EQUIPE</t>
  </si>
  <si>
    <t>Réserves</t>
  </si>
  <si>
    <t>Capitaine Équipe A</t>
  </si>
  <si>
    <t>Capitaine Équipe X</t>
  </si>
  <si>
    <t>Association</t>
  </si>
  <si>
    <t>Signature  du  Juge  Arbitre</t>
  </si>
  <si>
    <t>PHASE</t>
  </si>
  <si>
    <t>JOURNEE</t>
  </si>
  <si>
    <t>Réclamations</t>
  </si>
  <si>
    <t>Nom 
N° Licence</t>
  </si>
  <si>
    <t>N°</t>
  </si>
  <si>
    <t>Rapport  JA</t>
  </si>
  <si>
    <t>Signature à la fin de la rencontre</t>
  </si>
  <si>
    <t xml:space="preserve">Toutes les informations sont disponibles sur : 
</t>
  </si>
  <si>
    <t>www.fftt.com</t>
  </si>
  <si>
    <t>R E C T O</t>
  </si>
  <si>
    <t xml:space="preserve">Inscrire le Nom Prénom et Adresse complète </t>
  </si>
  <si>
    <t>En cas d'absence de Juge Arbitre Officiel dans la salle. Se référer à l'article 18 des règlements sportifs.</t>
  </si>
  <si>
    <t>Noter le lieu de la rencontre le plus complet possible (Nom du gymnase, adresse)</t>
  </si>
  <si>
    <t>Inscrire le nom en toute lettres</t>
  </si>
  <si>
    <t>Date du jour de la rencontre</t>
  </si>
  <si>
    <t>Heure du début de la rencontre</t>
  </si>
  <si>
    <t>(Nationale) I - II - III  (Régionale)  Pré Nationale - I - II - III  (Départementale)  Pré Régionale - I - II - III - IV</t>
  </si>
  <si>
    <t xml:space="preserve">Inscrire le N° (ou la lettre) de la Poule </t>
  </si>
  <si>
    <t>Rayer la mention inutile</t>
  </si>
  <si>
    <t>Mettre le N° de l'Association en entier N° Ligue  N°  Comité  N° Association (ex : 04-44-0076)</t>
  </si>
  <si>
    <r>
      <t xml:space="preserve">Nom de l'Association en toutes lettres  </t>
    </r>
    <r>
      <rPr>
        <b/>
        <sz val="10"/>
        <color indexed="10"/>
        <rFont val="Arial"/>
        <family val="2"/>
      </rPr>
      <t>ANGERS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ST PAUL TT </t>
    </r>
    <r>
      <rPr>
        <sz val="10"/>
        <rFont val="Arial"/>
        <family val="0"/>
      </rPr>
      <t xml:space="preserve">et non </t>
    </r>
    <r>
      <rPr>
        <b/>
        <sz val="10"/>
        <color indexed="10"/>
        <rFont val="Arial"/>
        <family val="2"/>
      </rPr>
      <t>ANGERS SPTT  ainsi que le N° de l'Equipe.</t>
    </r>
  </si>
  <si>
    <t>Inscrire le nom et le prénom (Le nom en majuscules)</t>
  </si>
  <si>
    <t>Pour un joueur absent à l'appel de son nom, porter le résultat 11/00, 11/00,11/00</t>
  </si>
  <si>
    <t>Le laisser jouer ses parties suivantes en comptabilsant les points parties</t>
  </si>
  <si>
    <t>Pour les doubles inscrire les lettres des joueurs correspondants.</t>
  </si>
  <si>
    <r>
      <t xml:space="preserve">Inscrire le chiffre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pour la partie gagnée et </t>
    </r>
    <r>
      <rPr>
        <b/>
        <sz val="10"/>
        <color indexed="10"/>
        <rFont val="Arial"/>
        <family val="2"/>
      </rPr>
      <t>O</t>
    </r>
    <r>
      <rPr>
        <sz val="10"/>
        <rFont val="Arial"/>
        <family val="0"/>
      </rPr>
      <t xml:space="preserve"> pour la partie perdue.</t>
    </r>
  </si>
  <si>
    <t>Inscrire les scores en 2 chiffres (  02 ) et non ( 2 ) et tirer un trait dans les cases des manches non jouées</t>
  </si>
  <si>
    <r>
      <t xml:space="preserve">Faire précéder la marque du signe </t>
    </r>
    <r>
      <rPr>
        <b/>
        <sz val="10"/>
        <color indexed="10"/>
        <rFont val="Arial"/>
        <family val="2"/>
      </rPr>
      <t>( - )</t>
    </r>
    <r>
      <rPr>
        <sz val="10"/>
        <rFont val="Arial"/>
        <family val="0"/>
      </rPr>
      <t xml:space="preserve"> lorsque la manche est perdue par l'équipe ABCDEF</t>
    </r>
  </si>
  <si>
    <t>Inscrire le total des points de la colonne</t>
  </si>
  <si>
    <t>A cocher si des informations ont été portées au verso.</t>
  </si>
  <si>
    <t>inscrire le nom et le numéro de licence du capitaine et le faire signer à la fin de la rencontre.</t>
  </si>
  <si>
    <t>Inscrire le nom de l'association et n° de l'équipe  ex  St MARC TT 2</t>
  </si>
  <si>
    <t>Reporter le résultat final de la zone 21 ( Ne pas mettre 3 - 1  ou  2 - 2 )</t>
  </si>
  <si>
    <t>Signature du JA après la signature des capitaines.</t>
  </si>
  <si>
    <t>Inscrire le N° de la journée inscrite au calendrier.</t>
  </si>
  <si>
    <t>Inscrire le N° de la Phase</t>
  </si>
  <si>
    <t>V E R S O</t>
  </si>
  <si>
    <t>Nom et Prénom du fautif</t>
  </si>
  <si>
    <t>Association du fautif</t>
  </si>
  <si>
    <r>
      <t xml:space="preserve">Mettre un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dans la case appropriée</t>
    </r>
  </si>
  <si>
    <t>Inscrire dans ce pavé les fautes ayant entraîné un carton</t>
  </si>
  <si>
    <t>C'EST LE JA QUI ECRIT ET NON UN CAPITAINE</t>
  </si>
  <si>
    <r>
      <t xml:space="preserve">Inscrire sous la </t>
    </r>
    <r>
      <rPr>
        <b/>
        <sz val="10"/>
        <color indexed="10"/>
        <rFont val="Arial"/>
        <family val="2"/>
      </rPr>
      <t>DICTEE</t>
    </r>
    <r>
      <rPr>
        <sz val="10"/>
        <color indexed="10"/>
        <rFont val="Arial"/>
        <family val="2"/>
      </rPr>
      <t xml:space="preserve"> du </t>
    </r>
    <r>
      <rPr>
        <b/>
        <sz val="10"/>
        <color indexed="10"/>
        <rFont val="Arial"/>
        <family val="2"/>
      </rPr>
      <t>CAPITAINE</t>
    </r>
    <r>
      <rPr>
        <sz val="10"/>
        <rFont val="Arial"/>
        <family val="0"/>
      </rPr>
      <t xml:space="preserve"> réclamant la Réserve ou la Réclamation.</t>
    </r>
  </si>
  <si>
    <t>Signature du JA</t>
  </si>
  <si>
    <t>CHAMPIONNAT DE FRANCE PAR ÉQUIPES</t>
  </si>
  <si>
    <t>C     A     R     T     O     N     S</t>
  </si>
  <si>
    <t>Jaune</t>
  </si>
  <si>
    <t>Jaune - Rouge</t>
  </si>
  <si>
    <t>Rouge</t>
  </si>
  <si>
    <t>Nom     Prénom</t>
  </si>
  <si>
    <t>1 Pt</t>
  </si>
  <si>
    <t>2 Pt</t>
  </si>
  <si>
    <t>J.A.</t>
  </si>
  <si>
    <t xml:space="preserve">M O T I F S       D E S     C A R T O N S </t>
  </si>
  <si>
    <t>ANDRE Paul</t>
  </si>
  <si>
    <t xml:space="preserve">SAINT  MARC  </t>
  </si>
  <si>
    <t>Carton Jaune à ANDRE  Paul pour jet de raquette dans les séparations</t>
  </si>
  <si>
    <t>YVES Julien</t>
  </si>
  <si>
    <t>SAINT  PAUL</t>
  </si>
  <si>
    <t>Carton jaune à YVES Julien pour coup sur la table</t>
  </si>
  <si>
    <t>Carton jaune et rouge à YVES Julien pour bris de balle volontaire (2° infraction)</t>
  </si>
  <si>
    <t>Juge-Arbitre</t>
  </si>
  <si>
    <t>Signature</t>
  </si>
  <si>
    <t>Toutes les informations sont disponibles sur :</t>
  </si>
  <si>
    <t>La signature n'atteste que la connaissance, et non la reconnaissance des faits</t>
  </si>
  <si>
    <t>C.S.F. 08.2.0.6.A</t>
  </si>
  <si>
    <t>ANGERS - 3 rue des Ecureuils</t>
  </si>
  <si>
    <t>PAYS DE LA LOIRE</t>
  </si>
  <si>
    <t>Daniel BOURBON</t>
  </si>
  <si>
    <t>Heure : 17 h 00</t>
  </si>
  <si>
    <t xml:space="preserve">Division : </t>
  </si>
  <si>
    <t>N3</t>
  </si>
  <si>
    <t>10, rue Romain Rolland</t>
  </si>
  <si>
    <t>53000 LAVAL</t>
  </si>
  <si>
    <t>N° Licence du JA : 532306</t>
  </si>
  <si>
    <t>12-91-0591</t>
  </si>
  <si>
    <t>SAINT MARC LA FORET  T.T. 1</t>
  </si>
  <si>
    <t>04-49-0001</t>
  </si>
  <si>
    <t>ANGERS St  PAUL  T.T. 1</t>
  </si>
  <si>
    <t>ANDRE   Paul</t>
  </si>
  <si>
    <t>XAVIER   Arnaud</t>
  </si>
  <si>
    <t>BERNARD   Jacques</t>
  </si>
  <si>
    <t>Muté</t>
  </si>
  <si>
    <t>YVES     Julien</t>
  </si>
  <si>
    <t>CAMILLE   Luc</t>
  </si>
  <si>
    <t>ZORAN   Bernard</t>
  </si>
  <si>
    <t>E</t>
  </si>
  <si>
    <t>FRANCOIS     Julien</t>
  </si>
  <si>
    <t>THEODORE   Rémi</t>
  </si>
  <si>
    <t>ANDRE   P.</t>
  </si>
  <si>
    <t>XAVIER   A.</t>
  </si>
  <si>
    <t>BERNARD   J.</t>
  </si>
  <si>
    <t>YVES     J.</t>
  </si>
  <si>
    <t>CAMILLE   L.</t>
  </si>
  <si>
    <t>ZORAN   B.</t>
  </si>
  <si>
    <t>FRANCOIS     J.</t>
  </si>
  <si>
    <t>THEODORE   R.</t>
  </si>
  <si>
    <t>A     -     B</t>
  </si>
  <si>
    <t>X   -   Y</t>
  </si>
  <si>
    <t>C     -     D</t>
  </si>
  <si>
    <t>W  -   Z</t>
  </si>
  <si>
    <t>ALBERT  Gilles</t>
  </si>
  <si>
    <t>ADMINISTRATIFS</t>
  </si>
  <si>
    <t>EQUIPES</t>
  </si>
  <si>
    <t>DEROULEMENT</t>
  </si>
  <si>
    <r>
      <t xml:space="preserve">Inscrire le chiffre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pour la partie gagnée et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pour la partie perdue.</t>
    </r>
  </si>
  <si>
    <r>
      <t xml:space="preserve">Faire précéder la marque du signe </t>
    </r>
    <r>
      <rPr>
        <b/>
        <sz val="10"/>
        <rFont val="Arial"/>
        <family val="2"/>
      </rPr>
      <t>( - )</t>
    </r>
    <r>
      <rPr>
        <sz val="10"/>
        <rFont val="Arial"/>
        <family val="2"/>
      </rPr>
      <t xml:space="preserve"> lorsque la manche est perdue par l'équipe ABCDEF</t>
    </r>
  </si>
  <si>
    <t>JA-133 bis</t>
  </si>
  <si>
    <t>RESULTATS</t>
  </si>
  <si>
    <t>PARTIES CARTON</t>
  </si>
  <si>
    <t>RAPPORT JA</t>
  </si>
  <si>
    <t>RESERVES - RECLAMATIONS</t>
  </si>
  <si>
    <t>Inscrire le N° de Licence du JA..</t>
  </si>
  <si>
    <t xml:space="preserve">Inscrire le Nom, Prénom et Adresse complète </t>
  </si>
  <si>
    <t>Inscrire le nom de l'association et n° de l'équipe  ex  St MARC TT 1</t>
  </si>
  <si>
    <t>Reporter le résultat final de la zone 22 ( Ne pas mettre 3 - 1  ou  2 - 2 )</t>
  </si>
  <si>
    <t>ARBITRES</t>
  </si>
  <si>
    <t>Inscrire les Arbitres officiels présents pour l'arbitrage des parties</t>
  </si>
  <si>
    <t xml:space="preserve">Inscrire le N° de licence </t>
  </si>
  <si>
    <t>Inscrire "E" pour Etranger ou "M" pour Muté comme porté sur l'attestation de licence.</t>
  </si>
  <si>
    <t xml:space="preserve">Inscrire le Nombre de points (figure sur l'attestation de licence) </t>
  </si>
  <si>
    <t>Inscrire le N° de licence</t>
  </si>
  <si>
    <t xml:space="preserve"> - L'équipe X a prévenu de son arrivée 15 minutes après l'horaire de début de rencontre</t>
  </si>
  <si>
    <t xml:space="preserve">Inscrire le nom et le prénom (Le nom en majuscules) </t>
  </si>
  <si>
    <t>Inscrire le nom du joueur en majuscules et la première lettre du prénom en cas d'homonymie mettre (A) si abandon et (F) si forfait ) gauche du nom</t>
  </si>
  <si>
    <t>Inscrire le nom du joueur en majuscules et la première lettre du prénom en cas d'homonymie, mettre (A) si abandon (F) si forfait à gauche du nom</t>
  </si>
  <si>
    <t>Ecrire si retard de l'équipe………</t>
  </si>
  <si>
    <t>Inscrire le Nombre de points (figure sur l'attestation de licence)</t>
  </si>
  <si>
    <t>-00</t>
  </si>
  <si>
    <t>(A) CAMILLE L.</t>
  </si>
  <si>
    <t>Inscrire (A) lorsque le joueur abandonne, il n'aura pas le droit de rejouer pour la suite de la rencontre</t>
  </si>
  <si>
    <t>Inscrire (F) lorsque le joueur est forfait, il n'aura pas le droit de rejouer pour la suite de la rencontre</t>
  </si>
  <si>
    <t>(F) BERNARD J.</t>
  </si>
  <si>
    <t>VERSO bis</t>
  </si>
  <si>
    <t>CARTONS</t>
  </si>
  <si>
    <t>Nom Prénom</t>
  </si>
  <si>
    <t>Jaune-rouge</t>
  </si>
  <si>
    <t>MOTIFS DES CARTONS</t>
  </si>
  <si>
    <t>1 pt</t>
  </si>
  <si>
    <t>2 pts</t>
  </si>
  <si>
    <t>JA</t>
  </si>
  <si>
    <t>RÉSERVES ET/OU RÉCLAMATIONS</t>
  </si>
  <si>
    <t>A compléter obligatoirement en Nationale
 et en cas de non-conformité le préciser dans la partie "Rapport du juge-arbitre</t>
  </si>
  <si>
    <t>Pour chaque réserve ou réclamation, veuillez noter l'heure et la marque au moment de l'infraction et faire signer chaque capitaine sous chaque réserve ou réclamation</t>
  </si>
  <si>
    <t>Grade</t>
  </si>
  <si>
    <t>Type ( réserve ou réclamation ) :</t>
  </si>
  <si>
    <t>Heure</t>
  </si>
  <si>
    <t>Score :</t>
  </si>
  <si>
    <t>Déposée par :</t>
  </si>
  <si>
    <t>RAPPORT DU JUGE-ARBITRE</t>
  </si>
  <si>
    <t>A compléter obligatoirement en cas d’incident de jeu, de non-conformité des conditions de jeu</t>
  </si>
  <si>
    <t>et de non-respect des obligations d'arbitrage</t>
  </si>
  <si>
    <t xml:space="preserve"> (Vous pouvez déborder de ce "cadre" et effectuer un rapport complet sur une feuille annexe).</t>
  </si>
  <si>
    <t>La signature des capitaines atteste de la connaissance des cartons, des arbitres et du rapport du juge arbitre</t>
  </si>
  <si>
    <r>
      <t>Faire signer</t>
    </r>
    <r>
      <rPr>
        <b/>
        <sz val="10"/>
        <color indexed="10"/>
        <rFont val="Arial"/>
        <family val="2"/>
      </rPr>
      <t xml:space="preserve"> OBLIGATOIREMENT</t>
    </r>
    <r>
      <rPr>
        <sz val="10"/>
        <rFont val="Arial"/>
        <family val="2"/>
      </rPr>
      <t xml:space="preserve"> les capitaines des deux équipes </t>
    </r>
  </si>
  <si>
    <t>(F) CAMILLE L.</t>
  </si>
  <si>
    <t>(F) C     -     D</t>
  </si>
  <si>
    <t>(F) CAMILLE   L.</t>
  </si>
  <si>
    <t>N° 1</t>
  </si>
  <si>
    <t xml:space="preserve"> - CAMILLE L. ne s'est pas présenté à la table à l'appel de son nom, il est déclaré perdant pour sa première partie</t>
  </si>
  <si>
    <t>contre ZORAN B.</t>
  </si>
  <si>
    <t xml:space="preserve"> - CAMILLE L.abandonne sa partie contre THEODORE R. alors que le score était de 1 manche à 1.</t>
  </si>
  <si>
    <t xml:space="preserve"> -  BERNARD J est forfait pour sa dernière partie contre THEODORE R.</t>
  </si>
  <si>
    <t xml:space="preserve"> - CAMILLE L. ne s'est pas présenté à la table à l'appel de son nom, il est déclaré perdant pour sa première partie contre ZORAN B.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</si>
</sst>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  <numFmt numFmtId="167" formatCode="00"/>
    <numFmt numFmtId="168" formatCode="_-* #,##0.00\ &quot;F&quot;_-;\-* #,##0.00\ &quot;F&quot;_-;_-* &quot;-&quot;??\ &quot;F&quot;_-;_-@_-"/>
  </numFmts>
  <fonts count="8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4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0"/>
    </font>
    <font>
      <b/>
      <sz val="20"/>
      <color indexed="10"/>
      <name val="Arial"/>
      <family val="0"/>
    </font>
    <font>
      <b/>
      <sz val="18"/>
      <color indexed="10"/>
      <name val="Arial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uble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0" fontId="7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4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166" fontId="2" fillId="33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3" fillId="0" borderId="25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left"/>
    </xf>
    <xf numFmtId="0" fontId="0" fillId="0" borderId="27" xfId="0" applyFont="1" applyBorder="1" applyAlignment="1">
      <alignment vertical="center"/>
    </xf>
    <xf numFmtId="0" fontId="4" fillId="33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2" fillId="0" borderId="12" xfId="0" applyFont="1" applyBorder="1" applyAlignment="1">
      <alignment vertical="center" wrapText="1"/>
    </xf>
    <xf numFmtId="0" fontId="4" fillId="33" borderId="27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1" fillId="0" borderId="2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46" applyFont="1" applyAlignment="1" applyProtection="1">
      <alignment/>
      <protection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wrapText="1"/>
    </xf>
    <xf numFmtId="0" fontId="22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justify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justify" vertical="top" wrapText="1"/>
    </xf>
    <xf numFmtId="0" fontId="22" fillId="0" borderId="44" xfId="0" applyFont="1" applyBorder="1" applyAlignment="1">
      <alignment horizontal="justify" vertical="top" wrapText="1"/>
    </xf>
    <xf numFmtId="0" fontId="22" fillId="0" borderId="45" xfId="0" applyFont="1" applyBorder="1" applyAlignment="1">
      <alignment horizontal="justify" vertical="top" wrapText="1"/>
    </xf>
    <xf numFmtId="0" fontId="22" fillId="0" borderId="46" xfId="0" applyFont="1" applyBorder="1" applyAlignment="1">
      <alignment horizontal="justify" vertical="top" wrapText="1"/>
    </xf>
    <xf numFmtId="0" fontId="22" fillId="0" borderId="47" xfId="0" applyFont="1" applyBorder="1" applyAlignment="1">
      <alignment horizontal="justify" vertical="top" wrapText="1"/>
    </xf>
    <xf numFmtId="0" fontId="0" fillId="0" borderId="42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4" fillId="33" borderId="48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167" fontId="24" fillId="0" borderId="53" xfId="0" applyNumberFormat="1" applyFont="1" applyBorder="1" applyAlignment="1">
      <alignment horizontal="center" vertical="center" wrapText="1"/>
    </xf>
    <xf numFmtId="167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167" fontId="24" fillId="0" borderId="23" xfId="0" applyNumberFormat="1" applyFont="1" applyBorder="1" applyAlignment="1">
      <alignment horizontal="center" vertical="center" wrapText="1"/>
    </xf>
    <xf numFmtId="167" fontId="24" fillId="0" borderId="33" xfId="0" applyNumberFormat="1" applyFont="1" applyBorder="1" applyAlignment="1">
      <alignment horizontal="center" vertical="center" wrapText="1"/>
    </xf>
    <xf numFmtId="167" fontId="24" fillId="0" borderId="54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23" fillId="0" borderId="22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23" fillId="0" borderId="59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45" applyAlignment="1" applyProtection="1">
      <alignment horizontal="justify" vertical="center"/>
      <protection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3" fillId="0" borderId="0" xfId="45" applyAlignment="1" applyProtection="1" quotePrefix="1">
      <alignment/>
      <protection/>
    </xf>
    <xf numFmtId="0" fontId="15" fillId="0" borderId="0" xfId="0" applyFont="1" applyBorder="1" applyAlignment="1">
      <alignment horizontal="center" vertical="top" wrapText="1"/>
    </xf>
    <xf numFmtId="0" fontId="22" fillId="0" borderId="60" xfId="0" applyFont="1" applyBorder="1" applyAlignment="1">
      <alignment horizontal="justify" vertical="top" wrapText="1"/>
    </xf>
    <xf numFmtId="0" fontId="22" fillId="0" borderId="61" xfId="0" applyFont="1" applyBorder="1" applyAlignment="1">
      <alignment horizontal="justify" vertical="top" wrapText="1"/>
    </xf>
    <xf numFmtId="0" fontId="22" fillId="0" borderId="62" xfId="0" applyFont="1" applyBorder="1" applyAlignment="1">
      <alignment horizontal="left" vertical="top" wrapText="1"/>
    </xf>
    <xf numFmtId="0" fontId="22" fillId="0" borderId="47" xfId="0" applyFont="1" applyBorder="1" applyAlignment="1">
      <alignment horizontal="left" vertical="top" wrapText="1"/>
    </xf>
    <xf numFmtId="0" fontId="0" fillId="0" borderId="63" xfId="0" applyBorder="1" applyAlignment="1">
      <alignment/>
    </xf>
    <xf numFmtId="0" fontId="0" fillId="0" borderId="0" xfId="0" applyAlignment="1">
      <alignment vertical="center" wrapText="1"/>
    </xf>
    <xf numFmtId="0" fontId="31" fillId="0" borderId="0" xfId="45" applyFont="1" applyAlignment="1" applyProtection="1">
      <alignment horizontal="left" vertical="center"/>
      <protection/>
    </xf>
    <xf numFmtId="0" fontId="32" fillId="0" borderId="0" xfId="45" applyFont="1" applyAlignment="1" applyProtection="1" quotePrefix="1">
      <alignment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24" fillId="0" borderId="33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11" fontId="24" fillId="0" borderId="16" xfId="0" applyNumberFormat="1" applyFont="1" applyBorder="1" applyAlignment="1">
      <alignment horizontal="center" vertical="center" wrapText="1"/>
    </xf>
    <xf numFmtId="0" fontId="13" fillId="0" borderId="0" xfId="45" applyAlignment="1" applyProtection="1">
      <alignment vertical="center"/>
      <protection/>
    </xf>
    <xf numFmtId="49" fontId="24" fillId="0" borderId="2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4" fillId="0" borderId="0" xfId="0" applyFont="1" applyAlignment="1">
      <alignment vertical="center"/>
    </xf>
    <xf numFmtId="0" fontId="36" fillId="0" borderId="11" xfId="0" applyFont="1" applyBorder="1" applyAlignment="1">
      <alignment horizontal="centerContinuous" vertical="center" wrapText="1"/>
    </xf>
    <xf numFmtId="0" fontId="36" fillId="0" borderId="12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Continuous" vertical="center" wrapText="1"/>
    </xf>
    <xf numFmtId="0" fontId="33" fillId="0" borderId="12" xfId="0" applyFont="1" applyBorder="1" applyAlignment="1">
      <alignment horizontal="centerContinuous" vertical="center"/>
    </xf>
    <xf numFmtId="0" fontId="33" fillId="0" borderId="10" xfId="0" applyFont="1" applyBorder="1" applyAlignment="1">
      <alignment horizontal="centerContinuous" vertical="center"/>
    </xf>
    <xf numFmtId="0" fontId="37" fillId="34" borderId="33" xfId="0" applyFont="1" applyFill="1" applyBorder="1" applyAlignment="1" applyProtection="1">
      <alignment horizontal="center" vertical="center" wrapText="1"/>
      <protection locked="0"/>
    </xf>
    <xf numFmtId="0" fontId="37" fillId="34" borderId="16" xfId="0" applyFont="1" applyFill="1" applyBorder="1" applyAlignment="1" applyProtection="1">
      <alignment horizontal="center" vertical="center" wrapText="1"/>
      <protection locked="0"/>
    </xf>
    <xf numFmtId="0" fontId="37" fillId="0" borderId="64" xfId="0" applyFont="1" applyBorder="1" applyAlignment="1" applyProtection="1">
      <alignment horizontal="justify" vertical="center" wrapText="1"/>
      <protection locked="0"/>
    </xf>
    <xf numFmtId="0" fontId="37" fillId="0" borderId="65" xfId="0" applyFont="1" applyBorder="1" applyAlignment="1" applyProtection="1">
      <alignment horizontal="justify" vertical="center" wrapText="1"/>
      <protection locked="0"/>
    </xf>
    <xf numFmtId="0" fontId="37" fillId="0" borderId="66" xfId="0" applyFont="1" applyBorder="1" applyAlignment="1" applyProtection="1">
      <alignment horizontal="justify" vertical="center" wrapText="1"/>
      <protection locked="0"/>
    </xf>
    <xf numFmtId="0" fontId="37" fillId="0" borderId="67" xfId="0" applyFont="1" applyBorder="1" applyAlignment="1" applyProtection="1">
      <alignment horizontal="justify" vertical="center" wrapText="1"/>
      <protection locked="0"/>
    </xf>
    <xf numFmtId="0" fontId="37" fillId="0" borderId="37" xfId="0" applyFont="1" applyBorder="1" applyAlignment="1" applyProtection="1">
      <alignment horizontal="left" vertical="center" wrapText="1"/>
      <protection locked="0"/>
    </xf>
    <xf numFmtId="0" fontId="37" fillId="0" borderId="68" xfId="0" applyFont="1" applyBorder="1" applyAlignment="1" applyProtection="1">
      <alignment horizontal="center" vertical="center" wrapText="1"/>
      <protection locked="0"/>
    </xf>
    <xf numFmtId="0" fontId="37" fillId="0" borderId="69" xfId="0" applyFont="1" applyBorder="1" applyAlignment="1" applyProtection="1">
      <alignment horizontal="justify" vertical="center" wrapText="1"/>
      <protection locked="0"/>
    </xf>
    <xf numFmtId="0" fontId="37" fillId="0" borderId="43" xfId="0" applyFont="1" applyBorder="1" applyAlignment="1" applyProtection="1">
      <alignment horizontal="justify" vertical="center" wrapText="1"/>
      <protection locked="0"/>
    </xf>
    <xf numFmtId="0" fontId="37" fillId="0" borderId="70" xfId="0" applyFont="1" applyBorder="1" applyAlignment="1" applyProtection="1">
      <alignment horizontal="justify" vertical="center" wrapText="1"/>
      <protection locked="0"/>
    </xf>
    <xf numFmtId="0" fontId="37" fillId="0" borderId="71" xfId="0" applyFont="1" applyBorder="1" applyAlignment="1" applyProtection="1">
      <alignment horizontal="justify" vertical="center" wrapText="1"/>
      <protection locked="0"/>
    </xf>
    <xf numFmtId="0" fontId="37" fillId="0" borderId="71" xfId="0" applyFont="1" applyBorder="1" applyAlignment="1" applyProtection="1">
      <alignment horizontal="center" vertical="center" wrapText="1"/>
      <protection locked="0"/>
    </xf>
    <xf numFmtId="0" fontId="37" fillId="0" borderId="72" xfId="0" applyFont="1" applyBorder="1" applyAlignment="1" applyProtection="1">
      <alignment horizontal="justify" vertical="center" wrapText="1"/>
      <protection locked="0"/>
    </xf>
    <xf numFmtId="0" fontId="37" fillId="0" borderId="73" xfId="0" applyFont="1" applyBorder="1" applyAlignment="1" applyProtection="1">
      <alignment horizontal="justify" vertical="center" wrapText="1"/>
      <protection locked="0"/>
    </xf>
    <xf numFmtId="0" fontId="37" fillId="0" borderId="74" xfId="0" applyFont="1" applyBorder="1" applyAlignment="1" applyProtection="1">
      <alignment horizontal="justify" vertical="center" wrapText="1"/>
      <protection locked="0"/>
    </xf>
    <xf numFmtId="0" fontId="37" fillId="0" borderId="75" xfId="0" applyFont="1" applyBorder="1" applyAlignment="1" applyProtection="1">
      <alignment horizontal="justify" vertical="center" wrapText="1"/>
      <protection locked="0"/>
    </xf>
    <xf numFmtId="0" fontId="37" fillId="0" borderId="75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horizontal="centerContinuous" vertical="center" wrapText="1"/>
    </xf>
    <xf numFmtId="0" fontId="36" fillId="0" borderId="76" xfId="0" applyFont="1" applyBorder="1" applyAlignment="1">
      <alignment horizontal="centerContinuous" vertical="center" wrapText="1"/>
    </xf>
    <xf numFmtId="0" fontId="33" fillId="0" borderId="27" xfId="0" applyFont="1" applyBorder="1" applyAlignment="1">
      <alignment horizontal="centerContinuous" vertical="center"/>
    </xf>
    <xf numFmtId="0" fontId="33" fillId="0" borderId="77" xfId="0" applyFont="1" applyBorder="1" applyAlignment="1">
      <alignment horizontal="centerContinuous" vertical="center"/>
    </xf>
    <xf numFmtId="0" fontId="33" fillId="34" borderId="13" xfId="0" applyFont="1" applyFill="1" applyBorder="1" applyAlignment="1">
      <alignment horizontal="centerContinuous" vertical="center" wrapText="1"/>
    </xf>
    <xf numFmtId="0" fontId="33" fillId="34" borderId="25" xfId="0" applyFont="1" applyFill="1" applyBorder="1" applyAlignment="1">
      <alignment horizontal="centerContinuous" vertical="center"/>
    </xf>
    <xf numFmtId="0" fontId="33" fillId="34" borderId="24" xfId="0" applyFont="1" applyFill="1" applyBorder="1" applyAlignment="1">
      <alignment horizontal="centerContinuous" vertical="center"/>
    </xf>
    <xf numFmtId="0" fontId="37" fillId="0" borderId="69" xfId="0" applyFont="1" applyBorder="1" applyAlignment="1" applyProtection="1">
      <alignment horizontal="left" vertical="center" wrapText="1"/>
      <protection locked="0"/>
    </xf>
    <xf numFmtId="0" fontId="38" fillId="0" borderId="78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67" xfId="0" applyFont="1" applyBorder="1" applyAlignment="1">
      <alignment horizontal="left" vertical="center"/>
    </xf>
    <xf numFmtId="0" fontId="33" fillId="0" borderId="79" xfId="0" applyFont="1" applyBorder="1" applyAlignment="1">
      <alignment vertical="center"/>
    </xf>
    <xf numFmtId="0" fontId="37" fillId="0" borderId="72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>
      <alignment horizontal="centerContinuous" vertical="center" wrapText="1"/>
    </xf>
    <xf numFmtId="0" fontId="33" fillId="0" borderId="77" xfId="0" applyFont="1" applyBorder="1" applyAlignment="1">
      <alignment horizontal="centerContinuous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Continuous" vertical="center" wrapText="1"/>
    </xf>
    <xf numFmtId="0" fontId="33" fillId="0" borderId="81" xfId="0" applyFont="1" applyBorder="1" applyAlignment="1">
      <alignment horizontal="centerContinuous" vertical="center"/>
    </xf>
    <xf numFmtId="0" fontId="33" fillId="0" borderId="79" xfId="0" applyFont="1" applyBorder="1" applyAlignment="1">
      <alignment horizontal="centerContinuous" vertical="center"/>
    </xf>
    <xf numFmtId="0" fontId="33" fillId="0" borderId="81" xfId="0" applyFont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1" fillId="0" borderId="0" xfId="45" applyFont="1" applyBorder="1" applyAlignment="1" applyProtection="1">
      <alignment horizontal="center" vertical="center"/>
      <protection/>
    </xf>
    <xf numFmtId="0" fontId="36" fillId="34" borderId="8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Continuous" vertical="center" wrapText="1"/>
    </xf>
    <xf numFmtId="0" fontId="36" fillId="34" borderId="10" xfId="0" applyFont="1" applyFill="1" applyBorder="1" applyAlignment="1">
      <alignment horizontal="centerContinuous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68" xfId="0" applyFont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justify" vertical="center" wrapText="1"/>
      <protection locked="0"/>
    </xf>
    <xf numFmtId="0" fontId="31" fillId="0" borderId="12" xfId="45" applyFont="1" applyBorder="1" applyAlignment="1" applyProtection="1" quotePrefix="1">
      <alignment vertical="top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5" xfId="45" applyBorder="1" applyAlignment="1" applyProtection="1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3" fillId="0" borderId="82" xfId="0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23" fillId="0" borderId="84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91" xfId="0" applyNumberFormat="1" applyFont="1" applyFill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7" fillId="0" borderId="9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93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" fontId="24" fillId="33" borderId="48" xfId="0" applyNumberFormat="1" applyFont="1" applyFill="1" applyBorder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24" fillId="33" borderId="94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right" vertical="center" wrapText="1"/>
    </xf>
    <xf numFmtId="0" fontId="5" fillId="0" borderId="103" xfId="0" applyFont="1" applyBorder="1" applyAlignment="1">
      <alignment horizontal="right" vertical="center" wrapText="1"/>
    </xf>
    <xf numFmtId="0" fontId="11" fillId="0" borderId="58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104" xfId="0" applyFont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45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45" applyAlignment="1" applyProtection="1">
      <alignment horizontal="center" vertical="center"/>
      <protection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0" borderId="107" xfId="45" applyBorder="1" applyAlignment="1" applyProtection="1">
      <alignment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26" fillId="0" borderId="106" xfId="0" applyFont="1" applyBorder="1" applyAlignment="1">
      <alignment horizontal="center" vertical="top" wrapText="1"/>
    </xf>
    <xf numFmtId="0" fontId="33" fillId="0" borderId="7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2" fillId="0" borderId="64" xfId="0" applyFont="1" applyBorder="1" applyAlignment="1" applyProtection="1">
      <alignment horizontal="left" vertical="center" wrapText="1"/>
      <protection locked="0"/>
    </xf>
    <xf numFmtId="0" fontId="22" fillId="0" borderId="65" xfId="0" applyFont="1" applyBorder="1" applyAlignment="1" applyProtection="1">
      <alignment horizontal="left" vertical="center" wrapText="1"/>
      <protection locked="0"/>
    </xf>
    <xf numFmtId="0" fontId="22" fillId="0" borderId="66" xfId="0" applyFont="1" applyBorder="1" applyAlignment="1" applyProtection="1">
      <alignment horizontal="left" vertical="center" wrapText="1"/>
      <protection locked="0"/>
    </xf>
    <xf numFmtId="0" fontId="22" fillId="0" borderId="69" xfId="0" applyFont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22" fillId="0" borderId="70" xfId="0" applyFont="1" applyBorder="1" applyAlignment="1" applyProtection="1">
      <alignment horizontal="left" vertical="center" wrapText="1"/>
      <protection locked="0"/>
    </xf>
    <xf numFmtId="0" fontId="33" fillId="34" borderId="76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vertical="center" wrapText="1"/>
    </xf>
    <xf numFmtId="0" fontId="33" fillId="34" borderId="77" xfId="0" applyFont="1" applyFill="1" applyBorder="1" applyAlignment="1">
      <alignment vertical="center" wrapText="1"/>
    </xf>
    <xf numFmtId="0" fontId="33" fillId="34" borderId="13" xfId="0" applyFont="1" applyFill="1" applyBorder="1" applyAlignment="1">
      <alignment vertical="center" wrapText="1"/>
    </xf>
    <xf numFmtId="0" fontId="33" fillId="34" borderId="25" xfId="0" applyFont="1" applyFill="1" applyBorder="1" applyAlignment="1">
      <alignment vertical="center" wrapText="1"/>
    </xf>
    <xf numFmtId="0" fontId="33" fillId="34" borderId="24" xfId="0" applyFont="1" applyFill="1" applyBorder="1" applyAlignment="1">
      <alignment vertical="center" wrapText="1"/>
    </xf>
    <xf numFmtId="0" fontId="33" fillId="34" borderId="27" xfId="0" applyFont="1" applyFill="1" applyBorder="1" applyAlignment="1">
      <alignment vertical="center"/>
    </xf>
    <xf numFmtId="0" fontId="33" fillId="34" borderId="77" xfId="0" applyFont="1" applyFill="1" applyBorder="1" applyAlignment="1">
      <alignment vertical="center"/>
    </xf>
    <xf numFmtId="0" fontId="33" fillId="34" borderId="13" xfId="0" applyFont="1" applyFill="1" applyBorder="1" applyAlignment="1">
      <alignment vertical="center"/>
    </xf>
    <xf numFmtId="0" fontId="33" fillId="34" borderId="25" xfId="0" applyFont="1" applyFill="1" applyBorder="1" applyAlignment="1">
      <alignment vertical="center"/>
    </xf>
    <xf numFmtId="0" fontId="33" fillId="34" borderId="24" xfId="0" applyFont="1" applyFill="1" applyBorder="1" applyAlignment="1">
      <alignment vertical="center"/>
    </xf>
    <xf numFmtId="0" fontId="0" fillId="0" borderId="108" xfId="0" applyFont="1" applyBorder="1" applyAlignment="1" quotePrefix="1">
      <alignment horizontal="left" wrapText="1"/>
    </xf>
    <xf numFmtId="0" fontId="0" fillId="0" borderId="65" xfId="0" applyFont="1" applyBorder="1" applyAlignment="1" quotePrefix="1">
      <alignment horizontal="left" wrapText="1"/>
    </xf>
    <xf numFmtId="0" fontId="0" fillId="0" borderId="66" xfId="0" applyFont="1" applyBorder="1" applyAlignment="1" quotePrefix="1">
      <alignment horizontal="left" wrapText="1"/>
    </xf>
    <xf numFmtId="0" fontId="36" fillId="34" borderId="7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6" fillId="34" borderId="77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25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3" fillId="0" borderId="76" xfId="0" applyFont="1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34" borderId="81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79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7" fillId="0" borderId="69" xfId="0" applyFont="1" applyBorder="1" applyAlignment="1" applyProtection="1">
      <alignment horizontal="left" vertical="center" wrapText="1"/>
      <protection locked="0"/>
    </xf>
    <xf numFmtId="0" fontId="37" fillId="0" borderId="43" xfId="0" applyFont="1" applyBorder="1" applyAlignment="1" applyProtection="1">
      <alignment horizontal="left" vertical="center" wrapText="1"/>
      <protection locked="0"/>
    </xf>
    <xf numFmtId="0" fontId="37" fillId="0" borderId="70" xfId="0" applyFont="1" applyBorder="1" applyAlignment="1" applyProtection="1">
      <alignment horizontal="left" vertical="center" wrapText="1"/>
      <protection locked="0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left" vertical="center" wrapText="1"/>
    </xf>
    <xf numFmtId="0" fontId="33" fillId="0" borderId="76" xfId="0" applyFont="1" applyBorder="1" applyAlignment="1" quotePrefix="1">
      <alignment horizontal="center" vertical="center"/>
    </xf>
    <xf numFmtId="0" fontId="33" fillId="0" borderId="27" xfId="0" applyFont="1" applyBorder="1" applyAlignment="1" quotePrefix="1">
      <alignment horizontal="center" vertical="center"/>
    </xf>
    <xf numFmtId="0" fontId="33" fillId="0" borderId="77" xfId="0" applyFont="1" applyBorder="1" applyAlignment="1" quotePrefix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31" fillId="0" borderId="107" xfId="45" applyFont="1" applyBorder="1" applyAlignment="1" applyProtection="1">
      <alignment vertical="center"/>
      <protection/>
    </xf>
    <xf numFmtId="1" fontId="24" fillId="33" borderId="12" xfId="0" applyNumberFormat="1" applyFont="1" applyFill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left" vertical="center"/>
    </xf>
    <xf numFmtId="0" fontId="31" fillId="0" borderId="109" xfId="45" applyFont="1" applyBorder="1" applyAlignment="1" applyProtection="1">
      <alignment horizontal="left" vertical="center"/>
      <protection/>
    </xf>
    <xf numFmtId="0" fontId="15" fillId="0" borderId="82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left" vertical="center" wrapText="1"/>
    </xf>
    <xf numFmtId="0" fontId="15" fillId="0" borderId="84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30" fillId="0" borderId="25" xfId="45" applyFont="1" applyBorder="1" applyAlignment="1" applyProtection="1">
      <alignment vertical="center"/>
      <protection/>
    </xf>
    <xf numFmtId="0" fontId="31" fillId="0" borderId="25" xfId="45" applyFont="1" applyBorder="1" applyAlignment="1" applyProtection="1" quotePrefix="1">
      <alignment horizontal="left"/>
      <protection/>
    </xf>
    <xf numFmtId="0" fontId="31" fillId="0" borderId="0" xfId="45" applyFont="1" applyAlignment="1" applyProtection="1" quotePrefix="1">
      <alignment wrapText="1"/>
      <protection/>
    </xf>
    <xf numFmtId="0" fontId="31" fillId="0" borderId="0" xfId="45" applyFont="1" applyAlignment="1" applyProtection="1">
      <alignment wrapText="1"/>
      <protection/>
    </xf>
    <xf numFmtId="0" fontId="31" fillId="0" borderId="0" xfId="45" applyFont="1" applyBorder="1" applyAlignment="1" applyProtection="1">
      <alignment wrapText="1"/>
      <protection/>
    </xf>
    <xf numFmtId="0" fontId="20" fillId="0" borderId="110" xfId="0" applyFont="1" applyFill="1" applyBorder="1" applyAlignment="1">
      <alignment horizontal="center"/>
    </xf>
    <xf numFmtId="0" fontId="21" fillId="0" borderId="111" xfId="0" applyFont="1" applyFill="1" applyBorder="1" applyAlignment="1">
      <alignment horizontal="center"/>
    </xf>
    <xf numFmtId="0" fontId="21" fillId="0" borderId="1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3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0" fontId="22" fillId="0" borderId="27" xfId="0" applyFont="1" applyBorder="1" applyAlignment="1">
      <alignment horizontal="left" vertical="center" wrapText="1"/>
    </xf>
    <xf numFmtId="0" fontId="22" fillId="0" borderId="1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2" fillId="0" borderId="64" xfId="0" applyFont="1" applyBorder="1" applyAlignment="1">
      <alignment horizontal="center" vertical="top" wrapText="1"/>
    </xf>
    <xf numFmtId="0" fontId="22" fillId="0" borderId="65" xfId="0" applyFont="1" applyBorder="1" applyAlignment="1">
      <alignment horizontal="center" vertical="top" wrapText="1"/>
    </xf>
    <xf numFmtId="0" fontId="22" fillId="0" borderId="6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left" vertical="center" wrapText="1"/>
    </xf>
    <xf numFmtId="0" fontId="22" fillId="0" borderId="117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70" xfId="0" applyFont="1" applyBorder="1" applyAlignment="1">
      <alignment horizontal="center" vertical="top" wrapText="1"/>
    </xf>
    <xf numFmtId="0" fontId="22" fillId="0" borderId="118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119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7" fillId="0" borderId="9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21" xfId="0" applyFont="1" applyFill="1" applyBorder="1" applyAlignment="1">
      <alignment vertical="center"/>
    </xf>
    <xf numFmtId="0" fontId="24" fillId="33" borderId="50" xfId="0" applyFont="1" applyFill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40</xdr:row>
      <xdr:rowOff>66675</xdr:rowOff>
    </xdr:from>
    <xdr:to>
      <xdr:col>15</xdr:col>
      <xdr:colOff>647700</xdr:colOff>
      <xdr:row>43</xdr:row>
      <xdr:rowOff>38100</xdr:rowOff>
    </xdr:to>
    <xdr:pic>
      <xdr:nvPicPr>
        <xdr:cNvPr id="1" name="Picture 8339" descr="FFTT_3c_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883920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6</xdr:row>
      <xdr:rowOff>85725</xdr:rowOff>
    </xdr:from>
    <xdr:to>
      <xdr:col>4</xdr:col>
      <xdr:colOff>514350</xdr:colOff>
      <xdr:row>8</xdr:row>
      <xdr:rowOff>85725</xdr:rowOff>
    </xdr:to>
    <xdr:sp>
      <xdr:nvSpPr>
        <xdr:cNvPr id="2" name="Oval 528"/>
        <xdr:cNvSpPr>
          <a:spLocks/>
        </xdr:cNvSpPr>
      </xdr:nvSpPr>
      <xdr:spPr>
        <a:xfrm>
          <a:off x="2619375" y="1381125"/>
          <a:ext cx="942975" cy="4000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38100</xdr:colOff>
      <xdr:row>8</xdr:row>
      <xdr:rowOff>28575</xdr:rowOff>
    </xdr:from>
    <xdr:to>
      <xdr:col>9</xdr:col>
      <xdr:colOff>638175</xdr:colOff>
      <xdr:row>9</xdr:row>
      <xdr:rowOff>0</xdr:rowOff>
    </xdr:to>
    <xdr:sp>
      <xdr:nvSpPr>
        <xdr:cNvPr id="3" name="AutoShape 535"/>
        <xdr:cNvSpPr>
          <a:spLocks/>
        </xdr:cNvSpPr>
      </xdr:nvSpPr>
      <xdr:spPr>
        <a:xfrm>
          <a:off x="6896100" y="1724025"/>
          <a:ext cx="600075" cy="171450"/>
        </a:xfrm>
        <a:prstGeom prst="leftArrowCallout">
          <a:avLst>
            <a:gd name="adj1" fmla="val -14060"/>
            <a:gd name="adj2" fmla="val -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333375</xdr:colOff>
      <xdr:row>8</xdr:row>
      <xdr:rowOff>180975</xdr:rowOff>
    </xdr:from>
    <xdr:to>
      <xdr:col>2</xdr:col>
      <xdr:colOff>552450</xdr:colOff>
      <xdr:row>11</xdr:row>
      <xdr:rowOff>0</xdr:rowOff>
    </xdr:to>
    <xdr:sp>
      <xdr:nvSpPr>
        <xdr:cNvPr id="4" name="AutoShape 526"/>
        <xdr:cNvSpPr>
          <a:spLocks/>
        </xdr:cNvSpPr>
      </xdr:nvSpPr>
      <xdr:spPr>
        <a:xfrm>
          <a:off x="1095375" y="1876425"/>
          <a:ext cx="981075" cy="381000"/>
        </a:xfrm>
        <a:prstGeom prst="downArrow">
          <a:avLst>
            <a:gd name="adj" fmla="val 9999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22</xdr:col>
      <xdr:colOff>371475</xdr:colOff>
      <xdr:row>10</xdr:row>
      <xdr:rowOff>57150</xdr:rowOff>
    </xdr:from>
    <xdr:to>
      <xdr:col>23</xdr:col>
      <xdr:colOff>561975</xdr:colOff>
      <xdr:row>12</xdr:row>
      <xdr:rowOff>152400</xdr:rowOff>
    </xdr:to>
    <xdr:sp>
      <xdr:nvSpPr>
        <xdr:cNvPr id="5" name="AutoShape 527"/>
        <xdr:cNvSpPr>
          <a:spLocks/>
        </xdr:cNvSpPr>
      </xdr:nvSpPr>
      <xdr:spPr>
        <a:xfrm>
          <a:off x="17135475" y="2114550"/>
          <a:ext cx="952500" cy="533400"/>
        </a:xfrm>
        <a:prstGeom prst="leftArrow">
          <a:avLst>
            <a:gd name="adj1" fmla="val -23041"/>
            <a:gd name="adj2" fmla="val -23333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15</xdr:col>
      <xdr:colOff>28575</xdr:colOff>
      <xdr:row>3</xdr:row>
      <xdr:rowOff>171450</xdr:rowOff>
    </xdr:from>
    <xdr:to>
      <xdr:col>15</xdr:col>
      <xdr:colOff>638175</xdr:colOff>
      <xdr:row>5</xdr:row>
      <xdr:rowOff>28575</xdr:rowOff>
    </xdr:to>
    <xdr:sp>
      <xdr:nvSpPr>
        <xdr:cNvPr id="6" name="AutoShape 533"/>
        <xdr:cNvSpPr>
          <a:spLocks/>
        </xdr:cNvSpPr>
      </xdr:nvSpPr>
      <xdr:spPr>
        <a:xfrm>
          <a:off x="11458575" y="819150"/>
          <a:ext cx="609600" cy="276225"/>
        </a:xfrm>
        <a:prstGeom prst="downArrow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14</xdr:col>
      <xdr:colOff>47625</xdr:colOff>
      <xdr:row>5</xdr:row>
      <xdr:rowOff>161925</xdr:rowOff>
    </xdr:from>
    <xdr:to>
      <xdr:col>15</xdr:col>
      <xdr:colOff>9525</xdr:colOff>
      <xdr:row>7</xdr:row>
      <xdr:rowOff>76200</xdr:rowOff>
    </xdr:to>
    <xdr:sp>
      <xdr:nvSpPr>
        <xdr:cNvPr id="7" name="AutoShape 536"/>
        <xdr:cNvSpPr>
          <a:spLocks/>
        </xdr:cNvSpPr>
      </xdr:nvSpPr>
      <xdr:spPr>
        <a:xfrm flipH="1">
          <a:off x="10715625" y="1228725"/>
          <a:ext cx="723900" cy="3429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14</xdr:col>
      <xdr:colOff>123825</xdr:colOff>
      <xdr:row>7</xdr:row>
      <xdr:rowOff>38100</xdr:rowOff>
    </xdr:from>
    <xdr:to>
      <xdr:col>15</xdr:col>
      <xdr:colOff>180975</xdr:colOff>
      <xdr:row>8</xdr:row>
      <xdr:rowOff>190500</xdr:rowOff>
    </xdr:to>
    <xdr:sp>
      <xdr:nvSpPr>
        <xdr:cNvPr id="8" name="AutoShape 538"/>
        <xdr:cNvSpPr>
          <a:spLocks/>
        </xdr:cNvSpPr>
      </xdr:nvSpPr>
      <xdr:spPr>
        <a:xfrm>
          <a:off x="10791825" y="1533525"/>
          <a:ext cx="819150" cy="3524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19</xdr:col>
      <xdr:colOff>533400</xdr:colOff>
      <xdr:row>3</xdr:row>
      <xdr:rowOff>114300</xdr:rowOff>
    </xdr:from>
    <xdr:to>
      <xdr:col>20</xdr:col>
      <xdr:colOff>514350</xdr:colOff>
      <xdr:row>5</xdr:row>
      <xdr:rowOff>0</xdr:rowOff>
    </xdr:to>
    <xdr:sp>
      <xdr:nvSpPr>
        <xdr:cNvPr id="9" name="AutoShape 570"/>
        <xdr:cNvSpPr>
          <a:spLocks/>
        </xdr:cNvSpPr>
      </xdr:nvSpPr>
      <xdr:spPr>
        <a:xfrm>
          <a:off x="15011400" y="762000"/>
          <a:ext cx="742950" cy="304800"/>
        </a:xfrm>
        <a:prstGeom prst="down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19</xdr:col>
      <xdr:colOff>66675</xdr:colOff>
      <xdr:row>7</xdr:row>
      <xdr:rowOff>19050</xdr:rowOff>
    </xdr:from>
    <xdr:to>
      <xdr:col>19</xdr:col>
      <xdr:colOff>381000</xdr:colOff>
      <xdr:row>10</xdr:row>
      <xdr:rowOff>28575</xdr:rowOff>
    </xdr:to>
    <xdr:sp>
      <xdr:nvSpPr>
        <xdr:cNvPr id="10" name="AutoShape 537"/>
        <xdr:cNvSpPr>
          <a:spLocks/>
        </xdr:cNvSpPr>
      </xdr:nvSpPr>
      <xdr:spPr>
        <a:xfrm rot="16200000">
          <a:off x="14544675" y="1514475"/>
          <a:ext cx="314325" cy="571500"/>
        </a:xfrm>
        <a:prstGeom prst="homePlate">
          <a:avLst>
            <a:gd name="adj" fmla="val 2987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21</xdr:col>
      <xdr:colOff>28575</xdr:colOff>
      <xdr:row>7</xdr:row>
      <xdr:rowOff>0</xdr:rowOff>
    </xdr:from>
    <xdr:to>
      <xdr:col>21</xdr:col>
      <xdr:colOff>638175</xdr:colOff>
      <xdr:row>8</xdr:row>
      <xdr:rowOff>123825</xdr:rowOff>
    </xdr:to>
    <xdr:sp>
      <xdr:nvSpPr>
        <xdr:cNvPr id="11" name="AutoShape 534"/>
        <xdr:cNvSpPr>
          <a:spLocks/>
        </xdr:cNvSpPr>
      </xdr:nvSpPr>
      <xdr:spPr>
        <a:xfrm>
          <a:off x="16030575" y="1495425"/>
          <a:ext cx="609600" cy="323850"/>
        </a:xfrm>
        <a:prstGeom prst="upArrow">
          <a:avLst>
            <a:gd name="adj" fmla="val -13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76200</xdr:colOff>
      <xdr:row>12</xdr:row>
      <xdr:rowOff>76200</xdr:rowOff>
    </xdr:from>
    <xdr:to>
      <xdr:col>3</xdr:col>
      <xdr:colOff>152400</xdr:colOff>
      <xdr:row>13</xdr:row>
      <xdr:rowOff>190500</xdr:rowOff>
    </xdr:to>
    <xdr:sp>
      <xdr:nvSpPr>
        <xdr:cNvPr id="12" name="AutoShape 521"/>
        <xdr:cNvSpPr>
          <a:spLocks/>
        </xdr:cNvSpPr>
      </xdr:nvSpPr>
      <xdr:spPr>
        <a:xfrm rot="19536617" flipH="1">
          <a:off x="1600200" y="2571750"/>
          <a:ext cx="838200" cy="400050"/>
        </a:xfrm>
        <a:prstGeom prst="chevron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361950</xdr:colOff>
      <xdr:row>12</xdr:row>
      <xdr:rowOff>190500</xdr:rowOff>
    </xdr:from>
    <xdr:to>
      <xdr:col>7</xdr:col>
      <xdr:colOff>561975</xdr:colOff>
      <xdr:row>15</xdr:row>
      <xdr:rowOff>161925</xdr:rowOff>
    </xdr:to>
    <xdr:sp>
      <xdr:nvSpPr>
        <xdr:cNvPr id="13" name="AutoShape 522"/>
        <xdr:cNvSpPr>
          <a:spLocks/>
        </xdr:cNvSpPr>
      </xdr:nvSpPr>
      <xdr:spPr>
        <a:xfrm>
          <a:off x="4933950" y="2686050"/>
          <a:ext cx="962025" cy="733425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11</xdr:col>
      <xdr:colOff>85725</xdr:colOff>
      <xdr:row>12</xdr:row>
      <xdr:rowOff>114300</xdr:rowOff>
    </xdr:from>
    <xdr:to>
      <xdr:col>11</xdr:col>
      <xdr:colOff>533400</xdr:colOff>
      <xdr:row>15</xdr:row>
      <xdr:rowOff>133350</xdr:rowOff>
    </xdr:to>
    <xdr:sp>
      <xdr:nvSpPr>
        <xdr:cNvPr id="14" name="AutoShape 569"/>
        <xdr:cNvSpPr>
          <a:spLocks/>
        </xdr:cNvSpPr>
      </xdr:nvSpPr>
      <xdr:spPr>
        <a:xfrm>
          <a:off x="8467725" y="2609850"/>
          <a:ext cx="447675" cy="78105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</xdr:col>
      <xdr:colOff>295275</xdr:colOff>
      <xdr:row>15</xdr:row>
      <xdr:rowOff>123825</xdr:rowOff>
    </xdr:from>
    <xdr:to>
      <xdr:col>8</xdr:col>
      <xdr:colOff>123825</xdr:colOff>
      <xdr:row>16</xdr:row>
      <xdr:rowOff>161925</xdr:rowOff>
    </xdr:to>
    <xdr:sp>
      <xdr:nvSpPr>
        <xdr:cNvPr id="15" name="AutoShape 524"/>
        <xdr:cNvSpPr>
          <a:spLocks/>
        </xdr:cNvSpPr>
      </xdr:nvSpPr>
      <xdr:spPr>
        <a:xfrm rot="19267820">
          <a:off x="5629275" y="3381375"/>
          <a:ext cx="590550" cy="276225"/>
        </a:xfrm>
        <a:prstGeom prst="homePlat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23</xdr:col>
      <xdr:colOff>85725</xdr:colOff>
      <xdr:row>12</xdr:row>
      <xdr:rowOff>228600</xdr:rowOff>
    </xdr:from>
    <xdr:to>
      <xdr:col>23</xdr:col>
      <xdr:colOff>533400</xdr:colOff>
      <xdr:row>16</xdr:row>
      <xdr:rowOff>9525</xdr:rowOff>
    </xdr:to>
    <xdr:sp>
      <xdr:nvSpPr>
        <xdr:cNvPr id="16" name="AutoShape 569"/>
        <xdr:cNvSpPr>
          <a:spLocks/>
        </xdr:cNvSpPr>
      </xdr:nvSpPr>
      <xdr:spPr>
        <a:xfrm>
          <a:off x="17611725" y="2724150"/>
          <a:ext cx="447675" cy="78105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21</xdr:col>
      <xdr:colOff>85725</xdr:colOff>
      <xdr:row>15</xdr:row>
      <xdr:rowOff>133350</xdr:rowOff>
    </xdr:from>
    <xdr:to>
      <xdr:col>21</xdr:col>
      <xdr:colOff>523875</xdr:colOff>
      <xdr:row>18</xdr:row>
      <xdr:rowOff>9525</xdr:rowOff>
    </xdr:to>
    <xdr:sp>
      <xdr:nvSpPr>
        <xdr:cNvPr id="17" name="AutoShape 525"/>
        <xdr:cNvSpPr>
          <a:spLocks/>
        </xdr:cNvSpPr>
      </xdr:nvSpPr>
      <xdr:spPr>
        <a:xfrm>
          <a:off x="16087725" y="3390900"/>
          <a:ext cx="438150" cy="542925"/>
        </a:xfrm>
        <a:prstGeom prst="up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276225</xdr:colOff>
      <xdr:row>29</xdr:row>
      <xdr:rowOff>85725</xdr:rowOff>
    </xdr:from>
    <xdr:to>
      <xdr:col>4</xdr:col>
      <xdr:colOff>323850</xdr:colOff>
      <xdr:row>31</xdr:row>
      <xdr:rowOff>114300</xdr:rowOff>
    </xdr:to>
    <xdr:sp>
      <xdr:nvSpPr>
        <xdr:cNvPr id="18" name="AutoShape 540"/>
        <xdr:cNvSpPr>
          <a:spLocks/>
        </xdr:cNvSpPr>
      </xdr:nvSpPr>
      <xdr:spPr>
        <a:xfrm>
          <a:off x="2562225" y="6477000"/>
          <a:ext cx="809625" cy="504825"/>
        </a:xfrm>
        <a:prstGeom prst="cloudCallout">
          <a:avLst>
            <a:gd name="adj1" fmla="val -106166"/>
            <a:gd name="adj2" fmla="val 6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638175</xdr:colOff>
      <xdr:row>20</xdr:row>
      <xdr:rowOff>219075</xdr:rowOff>
    </xdr:to>
    <xdr:sp>
      <xdr:nvSpPr>
        <xdr:cNvPr id="19" name="Line 541"/>
        <xdr:cNvSpPr>
          <a:spLocks/>
        </xdr:cNvSpPr>
      </xdr:nvSpPr>
      <xdr:spPr>
        <a:xfrm flipV="1">
          <a:off x="2295525" y="42481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638175</xdr:colOff>
      <xdr:row>20</xdr:row>
      <xdr:rowOff>219075</xdr:rowOff>
    </xdr:to>
    <xdr:sp>
      <xdr:nvSpPr>
        <xdr:cNvPr id="20" name="Line 542"/>
        <xdr:cNvSpPr>
          <a:spLocks/>
        </xdr:cNvSpPr>
      </xdr:nvSpPr>
      <xdr:spPr>
        <a:xfrm flipV="1">
          <a:off x="3057525" y="42481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4</xdr:col>
      <xdr:colOff>638175</xdr:colOff>
      <xdr:row>22</xdr:row>
      <xdr:rowOff>219075</xdr:rowOff>
    </xdr:to>
    <xdr:sp>
      <xdr:nvSpPr>
        <xdr:cNvPr id="21" name="Line 543"/>
        <xdr:cNvSpPr>
          <a:spLocks/>
        </xdr:cNvSpPr>
      </xdr:nvSpPr>
      <xdr:spPr>
        <a:xfrm flipV="1">
          <a:off x="3057525" y="47244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638175</xdr:colOff>
      <xdr:row>24</xdr:row>
      <xdr:rowOff>219075</xdr:rowOff>
    </xdr:to>
    <xdr:sp>
      <xdr:nvSpPr>
        <xdr:cNvPr id="22" name="Line 544"/>
        <xdr:cNvSpPr>
          <a:spLocks/>
        </xdr:cNvSpPr>
      </xdr:nvSpPr>
      <xdr:spPr>
        <a:xfrm flipV="1">
          <a:off x="3057525" y="52006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0</xdr:rowOff>
    </xdr:from>
    <xdr:to>
      <xdr:col>4</xdr:col>
      <xdr:colOff>638175</xdr:colOff>
      <xdr:row>23</xdr:row>
      <xdr:rowOff>219075</xdr:rowOff>
    </xdr:to>
    <xdr:sp>
      <xdr:nvSpPr>
        <xdr:cNvPr id="23" name="Line 545"/>
        <xdr:cNvSpPr>
          <a:spLocks/>
        </xdr:cNvSpPr>
      </xdr:nvSpPr>
      <xdr:spPr>
        <a:xfrm flipV="1">
          <a:off x="3057525" y="49625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638175</xdr:colOff>
      <xdr:row>23</xdr:row>
      <xdr:rowOff>219075</xdr:rowOff>
    </xdr:to>
    <xdr:sp>
      <xdr:nvSpPr>
        <xdr:cNvPr id="24" name="Line 546"/>
        <xdr:cNvSpPr>
          <a:spLocks/>
        </xdr:cNvSpPr>
      </xdr:nvSpPr>
      <xdr:spPr>
        <a:xfrm flipV="1">
          <a:off x="2295525" y="49625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638175</xdr:colOff>
      <xdr:row>22</xdr:row>
      <xdr:rowOff>219075</xdr:rowOff>
    </xdr:to>
    <xdr:sp>
      <xdr:nvSpPr>
        <xdr:cNvPr id="25" name="Line 547"/>
        <xdr:cNvSpPr>
          <a:spLocks/>
        </xdr:cNvSpPr>
      </xdr:nvSpPr>
      <xdr:spPr>
        <a:xfrm flipV="1">
          <a:off x="2295525" y="47244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638175</xdr:colOff>
      <xdr:row>24</xdr:row>
      <xdr:rowOff>219075</xdr:rowOff>
    </xdr:to>
    <xdr:sp>
      <xdr:nvSpPr>
        <xdr:cNvPr id="26" name="Line 548"/>
        <xdr:cNvSpPr>
          <a:spLocks/>
        </xdr:cNvSpPr>
      </xdr:nvSpPr>
      <xdr:spPr>
        <a:xfrm flipV="1">
          <a:off x="2295525" y="52006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638175</xdr:colOff>
      <xdr:row>26</xdr:row>
      <xdr:rowOff>219075</xdr:rowOff>
    </xdr:to>
    <xdr:sp>
      <xdr:nvSpPr>
        <xdr:cNvPr id="27" name="Line 549"/>
        <xdr:cNvSpPr>
          <a:spLocks/>
        </xdr:cNvSpPr>
      </xdr:nvSpPr>
      <xdr:spPr>
        <a:xfrm flipV="1">
          <a:off x="2295525" y="56769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0</xdr:rowOff>
    </xdr:from>
    <xdr:to>
      <xdr:col>4</xdr:col>
      <xdr:colOff>638175</xdr:colOff>
      <xdr:row>26</xdr:row>
      <xdr:rowOff>219075</xdr:rowOff>
    </xdr:to>
    <xdr:sp>
      <xdr:nvSpPr>
        <xdr:cNvPr id="28" name="Line 550"/>
        <xdr:cNvSpPr>
          <a:spLocks/>
        </xdr:cNvSpPr>
      </xdr:nvSpPr>
      <xdr:spPr>
        <a:xfrm flipV="1">
          <a:off x="3057525" y="56769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638175</xdr:colOff>
      <xdr:row>27</xdr:row>
      <xdr:rowOff>219075</xdr:rowOff>
    </xdr:to>
    <xdr:sp>
      <xdr:nvSpPr>
        <xdr:cNvPr id="29" name="Line 551"/>
        <xdr:cNvSpPr>
          <a:spLocks/>
        </xdr:cNvSpPr>
      </xdr:nvSpPr>
      <xdr:spPr>
        <a:xfrm flipV="1">
          <a:off x="3057525" y="59150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142875</xdr:rowOff>
    </xdr:from>
    <xdr:to>
      <xdr:col>4</xdr:col>
      <xdr:colOff>38100</xdr:colOff>
      <xdr:row>24</xdr:row>
      <xdr:rowOff>76200</xdr:rowOff>
    </xdr:to>
    <xdr:sp>
      <xdr:nvSpPr>
        <xdr:cNvPr id="30" name="AutoShape 571"/>
        <xdr:cNvSpPr>
          <a:spLocks/>
        </xdr:cNvSpPr>
      </xdr:nvSpPr>
      <xdr:spPr>
        <a:xfrm>
          <a:off x="2514600" y="4867275"/>
          <a:ext cx="571500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638175</xdr:colOff>
      <xdr:row>33</xdr:row>
      <xdr:rowOff>219075</xdr:rowOff>
    </xdr:to>
    <xdr:sp>
      <xdr:nvSpPr>
        <xdr:cNvPr id="31" name="Line 552"/>
        <xdr:cNvSpPr>
          <a:spLocks/>
        </xdr:cNvSpPr>
      </xdr:nvSpPr>
      <xdr:spPr>
        <a:xfrm flipV="1">
          <a:off x="2295525" y="73437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638175</xdr:colOff>
      <xdr:row>33</xdr:row>
      <xdr:rowOff>219075</xdr:rowOff>
    </xdr:to>
    <xdr:sp>
      <xdr:nvSpPr>
        <xdr:cNvPr id="32" name="Line 553"/>
        <xdr:cNvSpPr>
          <a:spLocks/>
        </xdr:cNvSpPr>
      </xdr:nvSpPr>
      <xdr:spPr>
        <a:xfrm flipV="1">
          <a:off x="3057525" y="73437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180975</xdr:rowOff>
    </xdr:from>
    <xdr:to>
      <xdr:col>10</xdr:col>
      <xdr:colOff>180975</xdr:colOff>
      <xdr:row>22</xdr:row>
      <xdr:rowOff>142875</xdr:rowOff>
    </xdr:to>
    <xdr:sp>
      <xdr:nvSpPr>
        <xdr:cNvPr id="33" name="AutoShape 560"/>
        <xdr:cNvSpPr>
          <a:spLocks/>
        </xdr:cNvSpPr>
      </xdr:nvSpPr>
      <xdr:spPr>
        <a:xfrm>
          <a:off x="6981825" y="4429125"/>
          <a:ext cx="819150" cy="438150"/>
        </a:xfrm>
        <a:prstGeom prst="cloudCallout">
          <a:avLst>
            <a:gd name="adj1" fmla="val -93527"/>
            <a:gd name="adj2" fmla="val -13828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11</xdr:col>
      <xdr:colOff>285750</xdr:colOff>
      <xdr:row>26</xdr:row>
      <xdr:rowOff>161925</xdr:rowOff>
    </xdr:from>
    <xdr:to>
      <xdr:col>12</xdr:col>
      <xdr:colOff>171450</xdr:colOff>
      <xdr:row>27</xdr:row>
      <xdr:rowOff>219075</xdr:rowOff>
    </xdr:to>
    <xdr:sp>
      <xdr:nvSpPr>
        <xdr:cNvPr id="34" name="AutoShape 562"/>
        <xdr:cNvSpPr>
          <a:spLocks/>
        </xdr:cNvSpPr>
      </xdr:nvSpPr>
      <xdr:spPr>
        <a:xfrm>
          <a:off x="8667750" y="5838825"/>
          <a:ext cx="647700" cy="295275"/>
        </a:xfrm>
        <a:prstGeom prst="wedgeRoundRectCallout">
          <a:avLst>
            <a:gd name="adj1" fmla="val 113236"/>
            <a:gd name="adj2" fmla="val 75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18</xdr:col>
      <xdr:colOff>190500</xdr:colOff>
      <xdr:row>37</xdr:row>
      <xdr:rowOff>104775</xdr:rowOff>
    </xdr:from>
    <xdr:to>
      <xdr:col>19</xdr:col>
      <xdr:colOff>533400</xdr:colOff>
      <xdr:row>39</xdr:row>
      <xdr:rowOff>66675</xdr:rowOff>
    </xdr:to>
    <xdr:sp>
      <xdr:nvSpPr>
        <xdr:cNvPr id="35" name="Oval 567"/>
        <xdr:cNvSpPr>
          <a:spLocks/>
        </xdr:cNvSpPr>
      </xdr:nvSpPr>
      <xdr:spPr>
        <a:xfrm>
          <a:off x="13906500" y="8296275"/>
          <a:ext cx="1104900" cy="361950"/>
        </a:xfrm>
        <a:prstGeom prst="ellips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22</xdr:col>
      <xdr:colOff>28575</xdr:colOff>
      <xdr:row>39</xdr:row>
      <xdr:rowOff>180975</xdr:rowOff>
    </xdr:from>
    <xdr:to>
      <xdr:col>22</xdr:col>
      <xdr:colOff>476250</xdr:colOff>
      <xdr:row>44</xdr:row>
      <xdr:rowOff>76200</xdr:rowOff>
    </xdr:to>
    <xdr:sp>
      <xdr:nvSpPr>
        <xdr:cNvPr id="36" name="AutoShape 568"/>
        <xdr:cNvSpPr>
          <a:spLocks/>
        </xdr:cNvSpPr>
      </xdr:nvSpPr>
      <xdr:spPr>
        <a:xfrm rot="6318152" flipH="1">
          <a:off x="16792575" y="8772525"/>
          <a:ext cx="447675" cy="838200"/>
        </a:xfrm>
        <a:prstGeom prst="chevron">
          <a:avLst>
            <a:gd name="adj" fmla="val 32722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20</xdr:col>
      <xdr:colOff>514350</xdr:colOff>
      <xdr:row>39</xdr:row>
      <xdr:rowOff>28575</xdr:rowOff>
    </xdr:from>
    <xdr:to>
      <xdr:col>21</xdr:col>
      <xdr:colOff>228600</xdr:colOff>
      <xdr:row>42</xdr:row>
      <xdr:rowOff>171450</xdr:rowOff>
    </xdr:to>
    <xdr:sp>
      <xdr:nvSpPr>
        <xdr:cNvPr id="37" name="AutoShape 568"/>
        <xdr:cNvSpPr>
          <a:spLocks/>
        </xdr:cNvSpPr>
      </xdr:nvSpPr>
      <xdr:spPr>
        <a:xfrm rot="18802501">
          <a:off x="15754350" y="8620125"/>
          <a:ext cx="476250" cy="704850"/>
        </a:xfrm>
        <a:prstGeom prst="chevron">
          <a:avLst>
            <a:gd name="adj" fmla="val 30773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2</xdr:col>
      <xdr:colOff>85725</xdr:colOff>
      <xdr:row>36</xdr:row>
      <xdr:rowOff>114300</xdr:rowOff>
    </xdr:from>
    <xdr:to>
      <xdr:col>2</xdr:col>
      <xdr:colOff>533400</xdr:colOff>
      <xdr:row>39</xdr:row>
      <xdr:rowOff>142875</xdr:rowOff>
    </xdr:to>
    <xdr:sp>
      <xdr:nvSpPr>
        <xdr:cNvPr id="38" name="AutoShape 569"/>
        <xdr:cNvSpPr>
          <a:spLocks/>
        </xdr:cNvSpPr>
      </xdr:nvSpPr>
      <xdr:spPr>
        <a:xfrm>
          <a:off x="1609725" y="8105775"/>
          <a:ext cx="447675" cy="62865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4</xdr:col>
      <xdr:colOff>733425</xdr:colOff>
      <xdr:row>41</xdr:row>
      <xdr:rowOff>0</xdr:rowOff>
    </xdr:from>
    <xdr:to>
      <xdr:col>5</xdr:col>
      <xdr:colOff>600075</xdr:colOff>
      <xdr:row>42</xdr:row>
      <xdr:rowOff>66675</xdr:rowOff>
    </xdr:to>
    <xdr:sp>
      <xdr:nvSpPr>
        <xdr:cNvPr id="39" name="AutoShape 564"/>
        <xdr:cNvSpPr>
          <a:spLocks/>
        </xdr:cNvSpPr>
      </xdr:nvSpPr>
      <xdr:spPr>
        <a:xfrm rot="11429488">
          <a:off x="3781425" y="8963025"/>
          <a:ext cx="628650" cy="257175"/>
        </a:xfrm>
        <a:prstGeom prst="wedgeRectCallout">
          <a:avLst>
            <a:gd name="adj1" fmla="val 22509"/>
            <a:gd name="adj2" fmla="val 213097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11</xdr:col>
      <xdr:colOff>304800</xdr:colOff>
      <xdr:row>36</xdr:row>
      <xdr:rowOff>180975</xdr:rowOff>
    </xdr:from>
    <xdr:to>
      <xdr:col>12</xdr:col>
      <xdr:colOff>19050</xdr:colOff>
      <xdr:row>39</xdr:row>
      <xdr:rowOff>38100</xdr:rowOff>
    </xdr:to>
    <xdr:sp>
      <xdr:nvSpPr>
        <xdr:cNvPr id="40" name="AutoShape 565"/>
        <xdr:cNvSpPr>
          <a:spLocks/>
        </xdr:cNvSpPr>
      </xdr:nvSpPr>
      <xdr:spPr>
        <a:xfrm rot="944902">
          <a:off x="8686800" y="8172450"/>
          <a:ext cx="476250" cy="457200"/>
        </a:xfrm>
        <a:prstGeom prst="upDownArrowCallout">
          <a:avLst>
            <a:gd name="adj" fmla="val -2404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16</xdr:col>
      <xdr:colOff>66675</xdr:colOff>
      <xdr:row>37</xdr:row>
      <xdr:rowOff>0</xdr:rowOff>
    </xdr:from>
    <xdr:to>
      <xdr:col>16</xdr:col>
      <xdr:colOff>419100</xdr:colOff>
      <xdr:row>39</xdr:row>
      <xdr:rowOff>0</xdr:rowOff>
    </xdr:to>
    <xdr:sp>
      <xdr:nvSpPr>
        <xdr:cNvPr id="41" name="AutoShape 566"/>
        <xdr:cNvSpPr>
          <a:spLocks/>
        </xdr:cNvSpPr>
      </xdr:nvSpPr>
      <xdr:spPr>
        <a:xfrm>
          <a:off x="12258675" y="8191500"/>
          <a:ext cx="352425" cy="400050"/>
        </a:xfrm>
        <a:prstGeom prst="upDown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23</xdr:col>
      <xdr:colOff>85725</xdr:colOff>
      <xdr:row>32</xdr:row>
      <xdr:rowOff>190500</xdr:rowOff>
    </xdr:from>
    <xdr:to>
      <xdr:col>23</xdr:col>
      <xdr:colOff>533400</xdr:colOff>
      <xdr:row>36</xdr:row>
      <xdr:rowOff>104775</xdr:rowOff>
    </xdr:to>
    <xdr:sp>
      <xdr:nvSpPr>
        <xdr:cNvPr id="42" name="AutoShape 569"/>
        <xdr:cNvSpPr>
          <a:spLocks/>
        </xdr:cNvSpPr>
      </xdr:nvSpPr>
      <xdr:spPr>
        <a:xfrm>
          <a:off x="17611725" y="7296150"/>
          <a:ext cx="447675" cy="800100"/>
        </a:xfrm>
        <a:prstGeom prst="leftArrowCallout">
          <a:avLst>
            <a:gd name="adj1" fmla="val -24175"/>
            <a:gd name="adj2" fmla="val -1208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447675</xdr:colOff>
      <xdr:row>24</xdr:row>
      <xdr:rowOff>47625</xdr:rowOff>
    </xdr:to>
    <xdr:sp>
      <xdr:nvSpPr>
        <xdr:cNvPr id="43" name="AutoShape 569"/>
        <xdr:cNvSpPr>
          <a:spLocks/>
        </xdr:cNvSpPr>
      </xdr:nvSpPr>
      <xdr:spPr>
        <a:xfrm>
          <a:off x="17526000" y="4486275"/>
          <a:ext cx="447675" cy="762000"/>
        </a:xfrm>
        <a:prstGeom prst="lef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8</xdr:col>
      <xdr:colOff>523875</xdr:colOff>
      <xdr:row>27</xdr:row>
      <xdr:rowOff>123825</xdr:rowOff>
    </xdr:from>
    <xdr:to>
      <xdr:col>9</xdr:col>
      <xdr:colOff>361950</xdr:colOff>
      <xdr:row>29</xdr:row>
      <xdr:rowOff>57150</xdr:rowOff>
    </xdr:to>
    <xdr:sp>
      <xdr:nvSpPr>
        <xdr:cNvPr id="44" name="AutoShape 571"/>
        <xdr:cNvSpPr>
          <a:spLocks/>
        </xdr:cNvSpPr>
      </xdr:nvSpPr>
      <xdr:spPr>
        <a:xfrm>
          <a:off x="6619875" y="6038850"/>
          <a:ext cx="600075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333375</xdr:colOff>
      <xdr:row>33</xdr:row>
      <xdr:rowOff>152400</xdr:rowOff>
    </xdr:from>
    <xdr:to>
      <xdr:col>9</xdr:col>
      <xdr:colOff>152400</xdr:colOff>
      <xdr:row>35</xdr:row>
      <xdr:rowOff>76200</xdr:rowOff>
    </xdr:to>
    <xdr:sp>
      <xdr:nvSpPr>
        <xdr:cNvPr id="45" name="AutoShape 571"/>
        <xdr:cNvSpPr>
          <a:spLocks/>
        </xdr:cNvSpPr>
      </xdr:nvSpPr>
      <xdr:spPr>
        <a:xfrm>
          <a:off x="6429375" y="7496175"/>
          <a:ext cx="581025" cy="400050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Dessin 7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Dessin 9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Dessin 11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Dessin 12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Dessin 13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e 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Texte 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xte 5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0" name="Texte 1"/>
        <xdr:cNvSpPr txBox="1">
          <a:spLocks noChangeArrowheads="1"/>
        </xdr:cNvSpPr>
      </xdr:nvSpPr>
      <xdr:spPr>
        <a:xfrm>
          <a:off x="447675" y="0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Texte 10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47675" y="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47637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714500" y="0"/>
          <a:ext cx="1819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Texte 30"/>
        <xdr:cNvSpPr txBox="1">
          <a:spLocks noChangeArrowheads="1"/>
        </xdr:cNvSpPr>
      </xdr:nvSpPr>
      <xdr:spPr>
        <a:xfrm>
          <a:off x="447675" y="0"/>
          <a:ext cx="3086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Texte 3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Texte 3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Texte 3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4" name="Texte 6"/>
        <xdr:cNvSpPr txBox="1">
          <a:spLocks noChangeArrowheads="1"/>
        </xdr:cNvSpPr>
      </xdr:nvSpPr>
      <xdr:spPr>
        <a:xfrm>
          <a:off x="4476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xte 7"/>
        <xdr:cNvSpPr txBox="1">
          <a:spLocks noChangeArrowheads="1"/>
        </xdr:cNvSpPr>
      </xdr:nvSpPr>
      <xdr:spPr>
        <a:xfrm>
          <a:off x="190500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xte 8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xte 1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xte 1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47675" y="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Texte 6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Dessin 7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Dessin 9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Dessin 11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Dessin 12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Dessin 13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Texte 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Texte 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Texte 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Texte 5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Texte 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Texte 10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Texte 30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Texte 3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Texte 3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Texte 3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Texte 6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Texte 7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Texte 8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Texte 1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Texte 1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Texte 6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4" name="AutoShape 88"/>
        <xdr:cNvSpPr>
          <a:spLocks/>
        </xdr:cNvSpPr>
      </xdr:nvSpPr>
      <xdr:spPr>
        <a:xfrm>
          <a:off x="3533775" y="323850"/>
          <a:ext cx="0" cy="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85" name="AutoShape 93"/>
        <xdr:cNvSpPr>
          <a:spLocks/>
        </xdr:cNvSpPr>
      </xdr:nvSpPr>
      <xdr:spPr>
        <a:xfrm>
          <a:off x="3533775" y="4276725"/>
          <a:ext cx="0" cy="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86" name="AutoShape 94"/>
        <xdr:cNvSpPr>
          <a:spLocks/>
        </xdr:cNvSpPr>
      </xdr:nvSpPr>
      <xdr:spPr>
        <a:xfrm>
          <a:off x="3533775" y="4276725"/>
          <a:ext cx="0" cy="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87" name="AutoShape 94"/>
        <xdr:cNvSpPr>
          <a:spLocks/>
        </xdr:cNvSpPr>
      </xdr:nvSpPr>
      <xdr:spPr>
        <a:xfrm>
          <a:off x="3533775" y="4276725"/>
          <a:ext cx="0" cy="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2</xdr:col>
      <xdr:colOff>514350</xdr:colOff>
      <xdr:row>22</xdr:row>
      <xdr:rowOff>0</xdr:rowOff>
    </xdr:from>
    <xdr:to>
      <xdr:col>4</xdr:col>
      <xdr:colOff>400050</xdr:colOff>
      <xdr:row>24</xdr:row>
      <xdr:rowOff>76200</xdr:rowOff>
    </xdr:to>
    <xdr:sp>
      <xdr:nvSpPr>
        <xdr:cNvPr id="88" name="AutoShape 89"/>
        <xdr:cNvSpPr>
          <a:spLocks/>
        </xdr:cNvSpPr>
      </xdr:nvSpPr>
      <xdr:spPr>
        <a:xfrm>
          <a:off x="1476375" y="3790950"/>
          <a:ext cx="914400" cy="400050"/>
        </a:xfrm>
        <a:prstGeom prst="wedgeEllipseCallout">
          <a:avLst>
            <a:gd name="adj1" fmla="val -62685"/>
            <a:gd name="adj2" fmla="val -144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4</xdr:col>
      <xdr:colOff>66675</xdr:colOff>
      <xdr:row>5</xdr:row>
      <xdr:rowOff>152400</xdr:rowOff>
    </xdr:from>
    <xdr:to>
      <xdr:col>6</xdr:col>
      <xdr:colOff>104775</xdr:colOff>
      <xdr:row>9</xdr:row>
      <xdr:rowOff>200025</xdr:rowOff>
    </xdr:to>
    <xdr:sp>
      <xdr:nvSpPr>
        <xdr:cNvPr id="89" name="AutoShape 94"/>
        <xdr:cNvSpPr>
          <a:spLocks/>
        </xdr:cNvSpPr>
      </xdr:nvSpPr>
      <xdr:spPr>
        <a:xfrm>
          <a:off x="2057400" y="962025"/>
          <a:ext cx="1066800" cy="695325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34</xdr:row>
      <xdr:rowOff>142875</xdr:rowOff>
    </xdr:to>
    <xdr:sp>
      <xdr:nvSpPr>
        <xdr:cNvPr id="90" name="AutoShape 94"/>
        <xdr:cNvSpPr>
          <a:spLocks/>
        </xdr:cNvSpPr>
      </xdr:nvSpPr>
      <xdr:spPr>
        <a:xfrm>
          <a:off x="962025" y="5381625"/>
          <a:ext cx="514350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12</xdr:col>
      <xdr:colOff>0</xdr:colOff>
      <xdr:row>34</xdr:row>
      <xdr:rowOff>95250</xdr:rowOff>
    </xdr:to>
    <xdr:sp>
      <xdr:nvSpPr>
        <xdr:cNvPr id="91" name="AutoShape 94"/>
        <xdr:cNvSpPr>
          <a:spLocks/>
        </xdr:cNvSpPr>
      </xdr:nvSpPr>
      <xdr:spPr>
        <a:xfrm>
          <a:off x="5276850" y="5334000"/>
          <a:ext cx="828675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514350</xdr:colOff>
      <xdr:row>34</xdr:row>
      <xdr:rowOff>142875</xdr:rowOff>
    </xdr:to>
    <xdr:sp>
      <xdr:nvSpPr>
        <xdr:cNvPr id="92" name="AutoShape 94"/>
        <xdr:cNvSpPr>
          <a:spLocks/>
        </xdr:cNvSpPr>
      </xdr:nvSpPr>
      <xdr:spPr>
        <a:xfrm>
          <a:off x="3019425" y="5381625"/>
          <a:ext cx="1028700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3</xdr:col>
      <xdr:colOff>247650</xdr:colOff>
      <xdr:row>14</xdr:row>
      <xdr:rowOff>76200</xdr:rowOff>
    </xdr:to>
    <xdr:sp>
      <xdr:nvSpPr>
        <xdr:cNvPr id="1" name="AutoShape 86"/>
        <xdr:cNvSpPr>
          <a:spLocks/>
        </xdr:cNvSpPr>
      </xdr:nvSpPr>
      <xdr:spPr>
        <a:xfrm>
          <a:off x="666750" y="2447925"/>
          <a:ext cx="762000" cy="56197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238125</xdr:colOff>
      <xdr:row>14</xdr:row>
      <xdr:rowOff>76200</xdr:rowOff>
    </xdr:to>
    <xdr:sp>
      <xdr:nvSpPr>
        <xdr:cNvPr id="2" name="AutoShape 86"/>
        <xdr:cNvSpPr>
          <a:spLocks/>
        </xdr:cNvSpPr>
      </xdr:nvSpPr>
      <xdr:spPr>
        <a:xfrm>
          <a:off x="2724150" y="2447925"/>
          <a:ext cx="752475" cy="56197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10</xdr:col>
      <xdr:colOff>171450</xdr:colOff>
      <xdr:row>10</xdr:row>
      <xdr:rowOff>47625</xdr:rowOff>
    </xdr:from>
    <xdr:to>
      <xdr:col>11</xdr:col>
      <xdr:colOff>361950</xdr:colOff>
      <xdr:row>14</xdr:row>
      <xdr:rowOff>76200</xdr:rowOff>
    </xdr:to>
    <xdr:sp>
      <xdr:nvSpPr>
        <xdr:cNvPr id="3" name="AutoShape 87"/>
        <xdr:cNvSpPr>
          <a:spLocks/>
        </xdr:cNvSpPr>
      </xdr:nvSpPr>
      <xdr:spPr>
        <a:xfrm>
          <a:off x="4953000" y="2333625"/>
          <a:ext cx="704850" cy="676275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123825</xdr:colOff>
      <xdr:row>10</xdr:row>
      <xdr:rowOff>28575</xdr:rowOff>
    </xdr:from>
    <xdr:to>
      <xdr:col>19</xdr:col>
      <xdr:colOff>400050</xdr:colOff>
      <xdr:row>14</xdr:row>
      <xdr:rowOff>76200</xdr:rowOff>
    </xdr:to>
    <xdr:sp>
      <xdr:nvSpPr>
        <xdr:cNvPr id="4" name="AutoShape 88"/>
        <xdr:cNvSpPr>
          <a:spLocks/>
        </xdr:cNvSpPr>
      </xdr:nvSpPr>
      <xdr:spPr>
        <a:xfrm>
          <a:off x="8505825" y="2314575"/>
          <a:ext cx="1304925" cy="695325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6</xdr:col>
      <xdr:colOff>0</xdr:colOff>
      <xdr:row>20</xdr:row>
      <xdr:rowOff>57150</xdr:rowOff>
    </xdr:from>
    <xdr:to>
      <xdr:col>8</xdr:col>
      <xdr:colOff>47625</xdr:colOff>
      <xdr:row>24</xdr:row>
      <xdr:rowOff>0</xdr:rowOff>
    </xdr:to>
    <xdr:sp>
      <xdr:nvSpPr>
        <xdr:cNvPr id="5" name="AutoShape 94"/>
        <xdr:cNvSpPr>
          <a:spLocks/>
        </xdr:cNvSpPr>
      </xdr:nvSpPr>
      <xdr:spPr>
        <a:xfrm>
          <a:off x="2724150" y="3962400"/>
          <a:ext cx="1076325" cy="7048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5</xdr:col>
      <xdr:colOff>381000</xdr:colOff>
      <xdr:row>39</xdr:row>
      <xdr:rowOff>57150</xdr:rowOff>
    </xdr:from>
    <xdr:to>
      <xdr:col>8</xdr:col>
      <xdr:colOff>114300</xdr:colOff>
      <xdr:row>41</xdr:row>
      <xdr:rowOff>66675</xdr:rowOff>
    </xdr:to>
    <xdr:sp>
      <xdr:nvSpPr>
        <xdr:cNvPr id="6" name="AutoShape 89"/>
        <xdr:cNvSpPr>
          <a:spLocks/>
        </xdr:cNvSpPr>
      </xdr:nvSpPr>
      <xdr:spPr>
        <a:xfrm>
          <a:off x="2590800" y="7591425"/>
          <a:ext cx="1276350" cy="390525"/>
        </a:xfrm>
        <a:prstGeom prst="wedgeEllipseCallout">
          <a:avLst>
            <a:gd name="adj1" fmla="val -62685"/>
            <a:gd name="adj2" fmla="val -144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20</xdr:col>
      <xdr:colOff>209550</xdr:colOff>
      <xdr:row>28</xdr:row>
      <xdr:rowOff>123825</xdr:rowOff>
    </xdr:to>
    <xdr:sp>
      <xdr:nvSpPr>
        <xdr:cNvPr id="7" name="AutoShape 91"/>
        <xdr:cNvSpPr>
          <a:spLocks/>
        </xdr:cNvSpPr>
      </xdr:nvSpPr>
      <xdr:spPr>
        <a:xfrm rot="995239">
          <a:off x="8896350" y="4857750"/>
          <a:ext cx="1238250" cy="695325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57150</xdr:colOff>
      <xdr:row>46</xdr:row>
      <xdr:rowOff>0</xdr:rowOff>
    </xdr:from>
    <xdr:to>
      <xdr:col>4</xdr:col>
      <xdr:colOff>95250</xdr:colOff>
      <xdr:row>49</xdr:row>
      <xdr:rowOff>57150</xdr:rowOff>
    </xdr:to>
    <xdr:sp>
      <xdr:nvSpPr>
        <xdr:cNvPr id="8" name="AutoShape 94"/>
        <xdr:cNvSpPr>
          <a:spLocks/>
        </xdr:cNvSpPr>
      </xdr:nvSpPr>
      <xdr:spPr>
        <a:xfrm>
          <a:off x="723900" y="8867775"/>
          <a:ext cx="1066800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9</xdr:col>
      <xdr:colOff>381000</xdr:colOff>
      <xdr:row>46</xdr:row>
      <xdr:rowOff>0</xdr:rowOff>
    </xdr:from>
    <xdr:to>
      <xdr:col>11</xdr:col>
      <xdr:colOff>447675</xdr:colOff>
      <xdr:row>49</xdr:row>
      <xdr:rowOff>57150</xdr:rowOff>
    </xdr:to>
    <xdr:sp>
      <xdr:nvSpPr>
        <xdr:cNvPr id="9" name="AutoShape 94"/>
        <xdr:cNvSpPr>
          <a:spLocks/>
        </xdr:cNvSpPr>
      </xdr:nvSpPr>
      <xdr:spPr>
        <a:xfrm>
          <a:off x="4648200" y="8867775"/>
          <a:ext cx="1095375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8</xdr:col>
      <xdr:colOff>95250</xdr:colOff>
      <xdr:row>49</xdr:row>
      <xdr:rowOff>66675</xdr:rowOff>
    </xdr:to>
    <xdr:sp>
      <xdr:nvSpPr>
        <xdr:cNvPr id="10" name="AutoShape 93"/>
        <xdr:cNvSpPr>
          <a:spLocks/>
        </xdr:cNvSpPr>
      </xdr:nvSpPr>
      <xdr:spPr>
        <a:xfrm>
          <a:off x="2724150" y="8867775"/>
          <a:ext cx="1123950" cy="638175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40</xdr:row>
      <xdr:rowOff>66675</xdr:rowOff>
    </xdr:from>
    <xdr:to>
      <xdr:col>15</xdr:col>
      <xdr:colOff>647700</xdr:colOff>
      <xdr:row>43</xdr:row>
      <xdr:rowOff>38100</xdr:rowOff>
    </xdr:to>
    <xdr:pic>
      <xdr:nvPicPr>
        <xdr:cNvPr id="1" name="Picture 8339" descr="FFTT_3c_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15352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95250</xdr:rowOff>
    </xdr:from>
    <xdr:to>
      <xdr:col>4</xdr:col>
      <xdr:colOff>514350</xdr:colOff>
      <xdr:row>5</xdr:row>
      <xdr:rowOff>85725</xdr:rowOff>
    </xdr:to>
    <xdr:sp>
      <xdr:nvSpPr>
        <xdr:cNvPr id="1" name="Oval 528"/>
        <xdr:cNvSpPr>
          <a:spLocks/>
        </xdr:cNvSpPr>
      </xdr:nvSpPr>
      <xdr:spPr>
        <a:xfrm>
          <a:off x="2609850" y="581025"/>
          <a:ext cx="9525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28575</xdr:colOff>
      <xdr:row>5</xdr:row>
      <xdr:rowOff>28575</xdr:rowOff>
    </xdr:from>
    <xdr:to>
      <xdr:col>9</xdr:col>
      <xdr:colOff>628650</xdr:colOff>
      <xdr:row>6</xdr:row>
      <xdr:rowOff>0</xdr:rowOff>
    </xdr:to>
    <xdr:sp>
      <xdr:nvSpPr>
        <xdr:cNvPr id="2" name="AutoShape 535"/>
        <xdr:cNvSpPr>
          <a:spLocks/>
        </xdr:cNvSpPr>
      </xdr:nvSpPr>
      <xdr:spPr>
        <a:xfrm>
          <a:off x="6886575" y="1009650"/>
          <a:ext cx="600075" cy="219075"/>
        </a:xfrm>
        <a:prstGeom prst="leftArrowCallout">
          <a:avLst>
            <a:gd name="adj1" fmla="val -14060"/>
            <a:gd name="adj2" fmla="val -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47625</xdr:colOff>
      <xdr:row>13</xdr:row>
      <xdr:rowOff>161925</xdr:rowOff>
    </xdr:from>
    <xdr:to>
      <xdr:col>3</xdr:col>
      <xdr:colOff>9525</xdr:colOff>
      <xdr:row>15</xdr:row>
      <xdr:rowOff>76200</xdr:rowOff>
    </xdr:to>
    <xdr:sp>
      <xdr:nvSpPr>
        <xdr:cNvPr id="3" name="AutoShape 536"/>
        <xdr:cNvSpPr>
          <a:spLocks/>
        </xdr:cNvSpPr>
      </xdr:nvSpPr>
      <xdr:spPr>
        <a:xfrm flipH="1">
          <a:off x="1571625" y="3038475"/>
          <a:ext cx="723900" cy="4095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123825</xdr:colOff>
      <xdr:row>15</xdr:row>
      <xdr:rowOff>38100</xdr:rowOff>
    </xdr:from>
    <xdr:to>
      <xdr:col>3</xdr:col>
      <xdr:colOff>180975</xdr:colOff>
      <xdr:row>16</xdr:row>
      <xdr:rowOff>180975</xdr:rowOff>
    </xdr:to>
    <xdr:sp>
      <xdr:nvSpPr>
        <xdr:cNvPr id="4" name="AutoShape 538"/>
        <xdr:cNvSpPr>
          <a:spLocks/>
        </xdr:cNvSpPr>
      </xdr:nvSpPr>
      <xdr:spPr>
        <a:xfrm>
          <a:off x="1647825" y="3409950"/>
          <a:ext cx="819150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7</xdr:col>
      <xdr:colOff>66675</xdr:colOff>
      <xdr:row>15</xdr:row>
      <xdr:rowOff>9525</xdr:rowOff>
    </xdr:from>
    <xdr:to>
      <xdr:col>7</xdr:col>
      <xdr:colOff>381000</xdr:colOff>
      <xdr:row>17</xdr:row>
      <xdr:rowOff>28575</xdr:rowOff>
    </xdr:to>
    <xdr:sp>
      <xdr:nvSpPr>
        <xdr:cNvPr id="5" name="AutoShape 537"/>
        <xdr:cNvSpPr>
          <a:spLocks/>
        </xdr:cNvSpPr>
      </xdr:nvSpPr>
      <xdr:spPr>
        <a:xfrm rot="16200000">
          <a:off x="5400675" y="3381375"/>
          <a:ext cx="314325" cy="514350"/>
        </a:xfrm>
        <a:prstGeom prst="homePlat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28575</xdr:colOff>
      <xdr:row>14</xdr:row>
      <xdr:rowOff>209550</xdr:rowOff>
    </xdr:from>
    <xdr:to>
      <xdr:col>9</xdr:col>
      <xdr:colOff>628650</xdr:colOff>
      <xdr:row>16</xdr:row>
      <xdr:rowOff>123825</xdr:rowOff>
    </xdr:to>
    <xdr:sp>
      <xdr:nvSpPr>
        <xdr:cNvPr id="6" name="AutoShape 534"/>
        <xdr:cNvSpPr>
          <a:spLocks/>
        </xdr:cNvSpPr>
      </xdr:nvSpPr>
      <xdr:spPr>
        <a:xfrm>
          <a:off x="6886575" y="3333750"/>
          <a:ext cx="600075" cy="409575"/>
        </a:xfrm>
        <a:prstGeom prst="upArrow">
          <a:avLst>
            <a:gd name="adj" fmla="val -13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400050</xdr:colOff>
      <xdr:row>12</xdr:row>
      <xdr:rowOff>47625</xdr:rowOff>
    </xdr:from>
    <xdr:to>
      <xdr:col>5</xdr:col>
      <xdr:colOff>361950</xdr:colOff>
      <xdr:row>14</xdr:row>
      <xdr:rowOff>47625</xdr:rowOff>
    </xdr:to>
    <xdr:sp>
      <xdr:nvSpPr>
        <xdr:cNvPr id="7" name="AutoShape 536"/>
        <xdr:cNvSpPr>
          <a:spLocks/>
        </xdr:cNvSpPr>
      </xdr:nvSpPr>
      <xdr:spPr>
        <a:xfrm flipH="1">
          <a:off x="3448050" y="2762250"/>
          <a:ext cx="723900" cy="4095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581025</xdr:colOff>
      <xdr:row>12</xdr:row>
      <xdr:rowOff>38100</xdr:rowOff>
    </xdr:from>
    <xdr:to>
      <xdr:col>9</xdr:col>
      <xdr:colOff>542925</xdr:colOff>
      <xdr:row>14</xdr:row>
      <xdr:rowOff>38100</xdr:rowOff>
    </xdr:to>
    <xdr:sp>
      <xdr:nvSpPr>
        <xdr:cNvPr id="8" name="AutoShape 536"/>
        <xdr:cNvSpPr>
          <a:spLocks/>
        </xdr:cNvSpPr>
      </xdr:nvSpPr>
      <xdr:spPr>
        <a:xfrm flipH="1">
          <a:off x="6677025" y="2752725"/>
          <a:ext cx="723900" cy="4095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2</xdr:col>
      <xdr:colOff>542925</xdr:colOff>
      <xdr:row>3</xdr:row>
      <xdr:rowOff>0</xdr:rowOff>
    </xdr:to>
    <xdr:sp>
      <xdr:nvSpPr>
        <xdr:cNvPr id="1" name="AutoShape 526"/>
        <xdr:cNvSpPr>
          <a:spLocks/>
        </xdr:cNvSpPr>
      </xdr:nvSpPr>
      <xdr:spPr>
        <a:xfrm>
          <a:off x="1085850" y="161925"/>
          <a:ext cx="981075" cy="361950"/>
        </a:xfrm>
        <a:prstGeom prst="downArrow">
          <a:avLst>
            <a:gd name="adj" fmla="val 9999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685800</xdr:colOff>
      <xdr:row>2</xdr:row>
      <xdr:rowOff>47625</xdr:rowOff>
    </xdr:from>
    <xdr:to>
      <xdr:col>10</xdr:col>
      <xdr:colOff>695325</xdr:colOff>
      <xdr:row>4</xdr:row>
      <xdr:rowOff>123825</xdr:rowOff>
    </xdr:to>
    <xdr:sp>
      <xdr:nvSpPr>
        <xdr:cNvPr id="2" name="AutoShape 527"/>
        <xdr:cNvSpPr>
          <a:spLocks/>
        </xdr:cNvSpPr>
      </xdr:nvSpPr>
      <xdr:spPr>
        <a:xfrm>
          <a:off x="7543800" y="371475"/>
          <a:ext cx="771525" cy="514350"/>
        </a:xfrm>
        <a:prstGeom prst="leftArrow">
          <a:avLst>
            <a:gd name="adj1" fmla="val -23041"/>
            <a:gd name="adj2" fmla="val -23333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2</xdr:col>
      <xdr:colOff>76200</xdr:colOff>
      <xdr:row>4</xdr:row>
      <xdr:rowOff>66675</xdr:rowOff>
    </xdr:from>
    <xdr:to>
      <xdr:col>3</xdr:col>
      <xdr:colOff>142875</xdr:colOff>
      <xdr:row>5</xdr:row>
      <xdr:rowOff>190500</xdr:rowOff>
    </xdr:to>
    <xdr:sp>
      <xdr:nvSpPr>
        <xdr:cNvPr id="3" name="AutoShape 521"/>
        <xdr:cNvSpPr>
          <a:spLocks/>
        </xdr:cNvSpPr>
      </xdr:nvSpPr>
      <xdr:spPr>
        <a:xfrm rot="19536617" flipH="1">
          <a:off x="1600200" y="828675"/>
          <a:ext cx="828675" cy="409575"/>
        </a:xfrm>
        <a:prstGeom prst="chevron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361950</xdr:colOff>
      <xdr:row>4</xdr:row>
      <xdr:rowOff>171450</xdr:rowOff>
    </xdr:from>
    <xdr:to>
      <xdr:col>7</xdr:col>
      <xdr:colOff>552450</xdr:colOff>
      <xdr:row>7</xdr:row>
      <xdr:rowOff>161925</xdr:rowOff>
    </xdr:to>
    <xdr:sp>
      <xdr:nvSpPr>
        <xdr:cNvPr id="4" name="AutoShape 522"/>
        <xdr:cNvSpPr>
          <a:spLocks/>
        </xdr:cNvSpPr>
      </xdr:nvSpPr>
      <xdr:spPr>
        <a:xfrm>
          <a:off x="4933950" y="933450"/>
          <a:ext cx="952500" cy="752475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295275</xdr:colOff>
      <xdr:row>7</xdr:row>
      <xdr:rowOff>123825</xdr:rowOff>
    </xdr:from>
    <xdr:to>
      <xdr:col>8</xdr:col>
      <xdr:colOff>123825</xdr:colOff>
      <xdr:row>8</xdr:row>
      <xdr:rowOff>161925</xdr:rowOff>
    </xdr:to>
    <xdr:sp>
      <xdr:nvSpPr>
        <xdr:cNvPr id="5" name="AutoShape 524"/>
        <xdr:cNvSpPr>
          <a:spLocks/>
        </xdr:cNvSpPr>
      </xdr:nvSpPr>
      <xdr:spPr>
        <a:xfrm rot="19267820">
          <a:off x="5629275" y="1647825"/>
          <a:ext cx="590550" cy="276225"/>
        </a:xfrm>
        <a:prstGeom prst="homePlat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9</xdr:col>
      <xdr:colOff>171450</xdr:colOff>
      <xdr:row>8</xdr:row>
      <xdr:rowOff>66675</xdr:rowOff>
    </xdr:from>
    <xdr:to>
      <xdr:col>9</xdr:col>
      <xdr:colOff>609600</xdr:colOff>
      <xdr:row>11</xdr:row>
      <xdr:rowOff>0</xdr:rowOff>
    </xdr:to>
    <xdr:sp>
      <xdr:nvSpPr>
        <xdr:cNvPr id="6" name="AutoShape 525"/>
        <xdr:cNvSpPr>
          <a:spLocks/>
        </xdr:cNvSpPr>
      </xdr:nvSpPr>
      <xdr:spPr>
        <a:xfrm>
          <a:off x="7029450" y="1828800"/>
          <a:ext cx="438150" cy="514350"/>
        </a:xfrm>
        <a:prstGeom prst="up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12</xdr:row>
      <xdr:rowOff>85725</xdr:rowOff>
    </xdr:from>
    <xdr:to>
      <xdr:col>4</xdr:col>
      <xdr:colOff>323850</xdr:colOff>
      <xdr:row>14</xdr:row>
      <xdr:rowOff>104775</xdr:rowOff>
    </xdr:to>
    <xdr:sp>
      <xdr:nvSpPr>
        <xdr:cNvPr id="1" name="AutoShape 540"/>
        <xdr:cNvSpPr>
          <a:spLocks/>
        </xdr:cNvSpPr>
      </xdr:nvSpPr>
      <xdr:spPr>
        <a:xfrm>
          <a:off x="2571750" y="2724150"/>
          <a:ext cx="800100" cy="495300"/>
        </a:xfrm>
        <a:prstGeom prst="cloudCallout">
          <a:avLst>
            <a:gd name="adj1" fmla="val -106166"/>
            <a:gd name="adj2" fmla="val 6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638175</xdr:colOff>
      <xdr:row>3</xdr:row>
      <xdr:rowOff>219075</xdr:rowOff>
    </xdr:to>
    <xdr:sp>
      <xdr:nvSpPr>
        <xdr:cNvPr id="2" name="Line 541"/>
        <xdr:cNvSpPr>
          <a:spLocks/>
        </xdr:cNvSpPr>
      </xdr:nvSpPr>
      <xdr:spPr>
        <a:xfrm flipV="1">
          <a:off x="2295525" y="4953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638175</xdr:colOff>
      <xdr:row>3</xdr:row>
      <xdr:rowOff>219075</xdr:rowOff>
    </xdr:to>
    <xdr:sp>
      <xdr:nvSpPr>
        <xdr:cNvPr id="3" name="Line 542"/>
        <xdr:cNvSpPr>
          <a:spLocks/>
        </xdr:cNvSpPr>
      </xdr:nvSpPr>
      <xdr:spPr>
        <a:xfrm flipV="1">
          <a:off x="3057525" y="4953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638175</xdr:colOff>
      <xdr:row>5</xdr:row>
      <xdr:rowOff>219075</xdr:rowOff>
    </xdr:to>
    <xdr:sp>
      <xdr:nvSpPr>
        <xdr:cNvPr id="4" name="Line 543"/>
        <xdr:cNvSpPr>
          <a:spLocks/>
        </xdr:cNvSpPr>
      </xdr:nvSpPr>
      <xdr:spPr>
        <a:xfrm flipV="1">
          <a:off x="3057525" y="9715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4</xdr:col>
      <xdr:colOff>638175</xdr:colOff>
      <xdr:row>7</xdr:row>
      <xdr:rowOff>219075</xdr:rowOff>
    </xdr:to>
    <xdr:sp>
      <xdr:nvSpPr>
        <xdr:cNvPr id="5" name="Line 544"/>
        <xdr:cNvSpPr>
          <a:spLocks/>
        </xdr:cNvSpPr>
      </xdr:nvSpPr>
      <xdr:spPr>
        <a:xfrm flipV="1">
          <a:off x="3057525" y="14478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638175</xdr:colOff>
      <xdr:row>6</xdr:row>
      <xdr:rowOff>219075</xdr:rowOff>
    </xdr:to>
    <xdr:sp>
      <xdr:nvSpPr>
        <xdr:cNvPr id="6" name="Line 545"/>
        <xdr:cNvSpPr>
          <a:spLocks/>
        </xdr:cNvSpPr>
      </xdr:nvSpPr>
      <xdr:spPr>
        <a:xfrm flipV="1">
          <a:off x="3057525" y="12096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638175</xdr:colOff>
      <xdr:row>6</xdr:row>
      <xdr:rowOff>219075</xdr:rowOff>
    </xdr:to>
    <xdr:sp>
      <xdr:nvSpPr>
        <xdr:cNvPr id="7" name="Line 546"/>
        <xdr:cNvSpPr>
          <a:spLocks/>
        </xdr:cNvSpPr>
      </xdr:nvSpPr>
      <xdr:spPr>
        <a:xfrm flipV="1">
          <a:off x="2295525" y="12096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638175</xdr:colOff>
      <xdr:row>5</xdr:row>
      <xdr:rowOff>219075</xdr:rowOff>
    </xdr:to>
    <xdr:sp>
      <xdr:nvSpPr>
        <xdr:cNvPr id="8" name="Line 547"/>
        <xdr:cNvSpPr>
          <a:spLocks/>
        </xdr:cNvSpPr>
      </xdr:nvSpPr>
      <xdr:spPr>
        <a:xfrm flipV="1">
          <a:off x="2295525" y="9715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3</xdr:col>
      <xdr:colOff>638175</xdr:colOff>
      <xdr:row>7</xdr:row>
      <xdr:rowOff>219075</xdr:rowOff>
    </xdr:to>
    <xdr:sp>
      <xdr:nvSpPr>
        <xdr:cNvPr id="9" name="Line 548"/>
        <xdr:cNvSpPr>
          <a:spLocks/>
        </xdr:cNvSpPr>
      </xdr:nvSpPr>
      <xdr:spPr>
        <a:xfrm flipV="1">
          <a:off x="2295525" y="14478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3</xdr:col>
      <xdr:colOff>638175</xdr:colOff>
      <xdr:row>9</xdr:row>
      <xdr:rowOff>219075</xdr:rowOff>
    </xdr:to>
    <xdr:sp>
      <xdr:nvSpPr>
        <xdr:cNvPr id="10" name="Line 549"/>
        <xdr:cNvSpPr>
          <a:spLocks/>
        </xdr:cNvSpPr>
      </xdr:nvSpPr>
      <xdr:spPr>
        <a:xfrm flipV="1">
          <a:off x="2295525" y="19240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0</xdr:rowOff>
    </xdr:from>
    <xdr:to>
      <xdr:col>4</xdr:col>
      <xdr:colOff>638175</xdr:colOff>
      <xdr:row>9</xdr:row>
      <xdr:rowOff>219075</xdr:rowOff>
    </xdr:to>
    <xdr:sp>
      <xdr:nvSpPr>
        <xdr:cNvPr id="11" name="Line 550"/>
        <xdr:cNvSpPr>
          <a:spLocks/>
        </xdr:cNvSpPr>
      </xdr:nvSpPr>
      <xdr:spPr>
        <a:xfrm flipV="1">
          <a:off x="3057525" y="19240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638175</xdr:colOff>
      <xdr:row>10</xdr:row>
      <xdr:rowOff>219075</xdr:rowOff>
    </xdr:to>
    <xdr:sp>
      <xdr:nvSpPr>
        <xdr:cNvPr id="12" name="Line 551"/>
        <xdr:cNvSpPr>
          <a:spLocks/>
        </xdr:cNvSpPr>
      </xdr:nvSpPr>
      <xdr:spPr>
        <a:xfrm flipV="1">
          <a:off x="3057525" y="21621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</xdr:row>
      <xdr:rowOff>123825</xdr:rowOff>
    </xdr:from>
    <xdr:to>
      <xdr:col>4</xdr:col>
      <xdr:colOff>47625</xdr:colOff>
      <xdr:row>7</xdr:row>
      <xdr:rowOff>66675</xdr:rowOff>
    </xdr:to>
    <xdr:sp>
      <xdr:nvSpPr>
        <xdr:cNvPr id="13" name="AutoShape 571"/>
        <xdr:cNvSpPr>
          <a:spLocks/>
        </xdr:cNvSpPr>
      </xdr:nvSpPr>
      <xdr:spPr>
        <a:xfrm>
          <a:off x="2505075" y="1095375"/>
          <a:ext cx="590550" cy="419100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638175</xdr:colOff>
      <xdr:row>16</xdr:row>
      <xdr:rowOff>219075</xdr:rowOff>
    </xdr:to>
    <xdr:sp>
      <xdr:nvSpPr>
        <xdr:cNvPr id="14" name="Line 552"/>
        <xdr:cNvSpPr>
          <a:spLocks/>
        </xdr:cNvSpPr>
      </xdr:nvSpPr>
      <xdr:spPr>
        <a:xfrm flipV="1">
          <a:off x="2295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638175</xdr:colOff>
      <xdr:row>16</xdr:row>
      <xdr:rowOff>219075</xdr:rowOff>
    </xdr:to>
    <xdr:sp>
      <xdr:nvSpPr>
        <xdr:cNvPr id="15" name="Line 553"/>
        <xdr:cNvSpPr>
          <a:spLocks/>
        </xdr:cNvSpPr>
      </xdr:nvSpPr>
      <xdr:spPr>
        <a:xfrm flipV="1">
          <a:off x="3057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180975</xdr:rowOff>
    </xdr:from>
    <xdr:to>
      <xdr:col>10</xdr:col>
      <xdr:colOff>171450</xdr:colOff>
      <xdr:row>5</xdr:row>
      <xdr:rowOff>123825</xdr:rowOff>
    </xdr:to>
    <xdr:sp>
      <xdr:nvSpPr>
        <xdr:cNvPr id="16" name="AutoShape 560"/>
        <xdr:cNvSpPr>
          <a:spLocks/>
        </xdr:cNvSpPr>
      </xdr:nvSpPr>
      <xdr:spPr>
        <a:xfrm>
          <a:off x="6981825" y="676275"/>
          <a:ext cx="809625" cy="419100"/>
        </a:xfrm>
        <a:prstGeom prst="cloudCallout">
          <a:avLst>
            <a:gd name="adj1" fmla="val -93527"/>
            <a:gd name="adj2" fmla="val -13828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11</xdr:col>
      <xdr:colOff>285750</xdr:colOff>
      <xdr:row>9</xdr:row>
      <xdr:rowOff>161925</xdr:rowOff>
    </xdr:from>
    <xdr:to>
      <xdr:col>12</xdr:col>
      <xdr:colOff>171450</xdr:colOff>
      <xdr:row>10</xdr:row>
      <xdr:rowOff>219075</xdr:rowOff>
    </xdr:to>
    <xdr:sp>
      <xdr:nvSpPr>
        <xdr:cNvPr id="17" name="AutoShape 562"/>
        <xdr:cNvSpPr>
          <a:spLocks/>
        </xdr:cNvSpPr>
      </xdr:nvSpPr>
      <xdr:spPr>
        <a:xfrm>
          <a:off x="8667750" y="2085975"/>
          <a:ext cx="647700" cy="295275"/>
        </a:xfrm>
        <a:prstGeom prst="wedgeRoundRectCallout">
          <a:avLst>
            <a:gd name="adj1" fmla="val 113236"/>
            <a:gd name="adj2" fmla="val 75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23</xdr:col>
      <xdr:colOff>85725</xdr:colOff>
      <xdr:row>3</xdr:row>
      <xdr:rowOff>0</xdr:rowOff>
    </xdr:from>
    <xdr:to>
      <xdr:col>23</xdr:col>
      <xdr:colOff>533400</xdr:colOff>
      <xdr:row>6</xdr:row>
      <xdr:rowOff>66675</xdr:rowOff>
    </xdr:to>
    <xdr:sp>
      <xdr:nvSpPr>
        <xdr:cNvPr id="18" name="AutoShape 569"/>
        <xdr:cNvSpPr>
          <a:spLocks/>
        </xdr:cNvSpPr>
      </xdr:nvSpPr>
      <xdr:spPr>
        <a:xfrm>
          <a:off x="17611725" y="495300"/>
          <a:ext cx="447675" cy="781050"/>
        </a:xfrm>
        <a:prstGeom prst="lef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23</xdr:col>
      <xdr:colOff>57150</xdr:colOff>
      <xdr:row>15</xdr:row>
      <xdr:rowOff>190500</xdr:rowOff>
    </xdr:from>
    <xdr:to>
      <xdr:col>23</xdr:col>
      <xdr:colOff>504825</xdr:colOff>
      <xdr:row>19</xdr:row>
      <xdr:rowOff>85725</xdr:rowOff>
    </xdr:to>
    <xdr:sp>
      <xdr:nvSpPr>
        <xdr:cNvPr id="19" name="AutoShape 569"/>
        <xdr:cNvSpPr>
          <a:spLocks/>
        </xdr:cNvSpPr>
      </xdr:nvSpPr>
      <xdr:spPr>
        <a:xfrm>
          <a:off x="17583150" y="3543300"/>
          <a:ext cx="447675" cy="771525"/>
        </a:xfrm>
        <a:prstGeom prst="lef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3</xdr:col>
      <xdr:colOff>285750</xdr:colOff>
      <xdr:row>12</xdr:row>
      <xdr:rowOff>85725</xdr:rowOff>
    </xdr:from>
    <xdr:to>
      <xdr:col>4</xdr:col>
      <xdr:colOff>323850</xdr:colOff>
      <xdr:row>14</xdr:row>
      <xdr:rowOff>104775</xdr:rowOff>
    </xdr:to>
    <xdr:sp>
      <xdr:nvSpPr>
        <xdr:cNvPr id="20" name="AutoShape 540"/>
        <xdr:cNvSpPr>
          <a:spLocks/>
        </xdr:cNvSpPr>
      </xdr:nvSpPr>
      <xdr:spPr>
        <a:xfrm>
          <a:off x="2571750" y="2724150"/>
          <a:ext cx="800100" cy="495300"/>
        </a:xfrm>
        <a:prstGeom prst="cloudCallout">
          <a:avLst>
            <a:gd name="adj1" fmla="val -106166"/>
            <a:gd name="adj2" fmla="val 6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638175</xdr:colOff>
      <xdr:row>10</xdr:row>
      <xdr:rowOff>219075</xdr:rowOff>
    </xdr:to>
    <xdr:sp>
      <xdr:nvSpPr>
        <xdr:cNvPr id="21" name="Line 551"/>
        <xdr:cNvSpPr>
          <a:spLocks/>
        </xdr:cNvSpPr>
      </xdr:nvSpPr>
      <xdr:spPr>
        <a:xfrm flipV="1">
          <a:off x="3057525" y="21621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638175</xdr:colOff>
      <xdr:row>16</xdr:row>
      <xdr:rowOff>219075</xdr:rowOff>
    </xdr:to>
    <xdr:sp>
      <xdr:nvSpPr>
        <xdr:cNvPr id="22" name="Line 552"/>
        <xdr:cNvSpPr>
          <a:spLocks/>
        </xdr:cNvSpPr>
      </xdr:nvSpPr>
      <xdr:spPr>
        <a:xfrm flipV="1">
          <a:off x="2295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638175</xdr:colOff>
      <xdr:row>16</xdr:row>
      <xdr:rowOff>219075</xdr:rowOff>
    </xdr:to>
    <xdr:sp>
      <xdr:nvSpPr>
        <xdr:cNvPr id="23" name="Line 553"/>
        <xdr:cNvSpPr>
          <a:spLocks/>
        </xdr:cNvSpPr>
      </xdr:nvSpPr>
      <xdr:spPr>
        <a:xfrm flipV="1">
          <a:off x="3057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76200</xdr:rowOff>
    </xdr:from>
    <xdr:to>
      <xdr:col>9</xdr:col>
      <xdr:colOff>247650</xdr:colOff>
      <xdr:row>12</xdr:row>
      <xdr:rowOff>9525</xdr:rowOff>
    </xdr:to>
    <xdr:sp>
      <xdr:nvSpPr>
        <xdr:cNvPr id="24" name="AutoShape 571"/>
        <xdr:cNvSpPr>
          <a:spLocks/>
        </xdr:cNvSpPr>
      </xdr:nvSpPr>
      <xdr:spPr>
        <a:xfrm>
          <a:off x="6505575" y="2238375"/>
          <a:ext cx="600075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361950</xdr:colOff>
      <xdr:row>16</xdr:row>
      <xdr:rowOff>114300</xdr:rowOff>
    </xdr:from>
    <xdr:to>
      <xdr:col>9</xdr:col>
      <xdr:colOff>257175</xdr:colOff>
      <xdr:row>18</xdr:row>
      <xdr:rowOff>47625</xdr:rowOff>
    </xdr:to>
    <xdr:sp>
      <xdr:nvSpPr>
        <xdr:cNvPr id="25" name="AutoShape 571"/>
        <xdr:cNvSpPr>
          <a:spLocks/>
        </xdr:cNvSpPr>
      </xdr:nvSpPr>
      <xdr:spPr>
        <a:xfrm>
          <a:off x="6457950" y="3705225"/>
          <a:ext cx="657225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6</xdr:row>
      <xdr:rowOff>66675</xdr:rowOff>
    </xdr:from>
    <xdr:to>
      <xdr:col>15</xdr:col>
      <xdr:colOff>647700</xdr:colOff>
      <xdr:row>9</xdr:row>
      <xdr:rowOff>38100</xdr:rowOff>
    </xdr:to>
    <xdr:pic>
      <xdr:nvPicPr>
        <xdr:cNvPr id="1" name="Picture 8339" descr="FFTT_3c_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8110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3</xdr:row>
      <xdr:rowOff>104775</xdr:rowOff>
    </xdr:from>
    <xdr:to>
      <xdr:col>19</xdr:col>
      <xdr:colOff>533400</xdr:colOff>
      <xdr:row>5</xdr:row>
      <xdr:rowOff>66675</xdr:rowOff>
    </xdr:to>
    <xdr:sp>
      <xdr:nvSpPr>
        <xdr:cNvPr id="2" name="Oval 567"/>
        <xdr:cNvSpPr>
          <a:spLocks/>
        </xdr:cNvSpPr>
      </xdr:nvSpPr>
      <xdr:spPr>
        <a:xfrm>
          <a:off x="13906500" y="638175"/>
          <a:ext cx="1104900" cy="361950"/>
        </a:xfrm>
        <a:prstGeom prst="ellips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22</xdr:col>
      <xdr:colOff>28575</xdr:colOff>
      <xdr:row>6</xdr:row>
      <xdr:rowOff>9525</xdr:rowOff>
    </xdr:from>
    <xdr:to>
      <xdr:col>22</xdr:col>
      <xdr:colOff>590550</xdr:colOff>
      <xdr:row>10</xdr:row>
      <xdr:rowOff>47625</xdr:rowOff>
    </xdr:to>
    <xdr:sp>
      <xdr:nvSpPr>
        <xdr:cNvPr id="3" name="AutoShape 568"/>
        <xdr:cNvSpPr>
          <a:spLocks/>
        </xdr:cNvSpPr>
      </xdr:nvSpPr>
      <xdr:spPr>
        <a:xfrm rot="6318152" flipH="1">
          <a:off x="16792575" y="1123950"/>
          <a:ext cx="561975" cy="800100"/>
        </a:xfrm>
        <a:prstGeom prst="chevron">
          <a:avLst>
            <a:gd name="adj" fmla="val 2772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20</xdr:col>
      <xdr:colOff>476250</xdr:colOff>
      <xdr:row>5</xdr:row>
      <xdr:rowOff>66675</xdr:rowOff>
    </xdr:from>
    <xdr:to>
      <xdr:col>21</xdr:col>
      <xdr:colOff>333375</xdr:colOff>
      <xdr:row>9</xdr:row>
      <xdr:rowOff>47625</xdr:rowOff>
    </xdr:to>
    <xdr:sp>
      <xdr:nvSpPr>
        <xdr:cNvPr id="4" name="AutoShape 568"/>
        <xdr:cNvSpPr>
          <a:spLocks/>
        </xdr:cNvSpPr>
      </xdr:nvSpPr>
      <xdr:spPr>
        <a:xfrm rot="18802501">
          <a:off x="15716250" y="1000125"/>
          <a:ext cx="619125" cy="733425"/>
        </a:xfrm>
        <a:prstGeom prst="chevron">
          <a:avLst>
            <a:gd name="adj" fmla="val 26564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</xdr:col>
      <xdr:colOff>695325</xdr:colOff>
      <xdr:row>3</xdr:row>
      <xdr:rowOff>0</xdr:rowOff>
    </xdr:from>
    <xdr:to>
      <xdr:col>2</xdr:col>
      <xdr:colOff>381000</xdr:colOff>
      <xdr:row>6</xdr:row>
      <xdr:rowOff>47625</xdr:rowOff>
    </xdr:to>
    <xdr:sp>
      <xdr:nvSpPr>
        <xdr:cNvPr id="5" name="AutoShape 569"/>
        <xdr:cNvSpPr>
          <a:spLocks/>
        </xdr:cNvSpPr>
      </xdr:nvSpPr>
      <xdr:spPr>
        <a:xfrm>
          <a:off x="1457325" y="533400"/>
          <a:ext cx="447675" cy="62865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4</xdr:col>
      <xdr:colOff>733425</xdr:colOff>
      <xdr:row>7</xdr:row>
      <xdr:rowOff>0</xdr:rowOff>
    </xdr:from>
    <xdr:to>
      <xdr:col>5</xdr:col>
      <xdr:colOff>590550</xdr:colOff>
      <xdr:row>8</xdr:row>
      <xdr:rowOff>66675</xdr:rowOff>
    </xdr:to>
    <xdr:sp>
      <xdr:nvSpPr>
        <xdr:cNvPr id="6" name="AutoShape 564"/>
        <xdr:cNvSpPr>
          <a:spLocks/>
        </xdr:cNvSpPr>
      </xdr:nvSpPr>
      <xdr:spPr>
        <a:xfrm rot="11429488">
          <a:off x="3781425" y="1304925"/>
          <a:ext cx="619125" cy="257175"/>
        </a:xfrm>
        <a:prstGeom prst="wedgeRectCallout">
          <a:avLst>
            <a:gd name="adj1" fmla="val 22509"/>
            <a:gd name="adj2" fmla="val 213097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11</xdr:col>
      <xdr:colOff>323850</xdr:colOff>
      <xdr:row>2</xdr:row>
      <xdr:rowOff>180975</xdr:rowOff>
    </xdr:from>
    <xdr:to>
      <xdr:col>12</xdr:col>
      <xdr:colOff>19050</xdr:colOff>
      <xdr:row>5</xdr:row>
      <xdr:rowOff>38100</xdr:rowOff>
    </xdr:to>
    <xdr:sp>
      <xdr:nvSpPr>
        <xdr:cNvPr id="7" name="AutoShape 565"/>
        <xdr:cNvSpPr>
          <a:spLocks/>
        </xdr:cNvSpPr>
      </xdr:nvSpPr>
      <xdr:spPr>
        <a:xfrm rot="944902">
          <a:off x="8705850" y="514350"/>
          <a:ext cx="457200" cy="457200"/>
        </a:xfrm>
        <a:prstGeom prst="upDownArrowCallout">
          <a:avLst>
            <a:gd name="adj" fmla="val -2404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16</xdr:col>
      <xdr:colOff>57150</xdr:colOff>
      <xdr:row>3</xdr:row>
      <xdr:rowOff>0</xdr:rowOff>
    </xdr:from>
    <xdr:to>
      <xdr:col>16</xdr:col>
      <xdr:colOff>419100</xdr:colOff>
      <xdr:row>5</xdr:row>
      <xdr:rowOff>9525</xdr:rowOff>
    </xdr:to>
    <xdr:sp>
      <xdr:nvSpPr>
        <xdr:cNvPr id="8" name="AutoShape 566"/>
        <xdr:cNvSpPr>
          <a:spLocks/>
        </xdr:cNvSpPr>
      </xdr:nvSpPr>
      <xdr:spPr>
        <a:xfrm>
          <a:off x="12249150" y="533400"/>
          <a:ext cx="361950" cy="409575"/>
        </a:xfrm>
        <a:prstGeom prst="upDown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11</xdr:col>
      <xdr:colOff>323850</xdr:colOff>
      <xdr:row>2</xdr:row>
      <xdr:rowOff>180975</xdr:rowOff>
    </xdr:from>
    <xdr:to>
      <xdr:col>12</xdr:col>
      <xdr:colOff>19050</xdr:colOff>
      <xdr:row>5</xdr:row>
      <xdr:rowOff>38100</xdr:rowOff>
    </xdr:to>
    <xdr:sp>
      <xdr:nvSpPr>
        <xdr:cNvPr id="9" name="AutoShape 565"/>
        <xdr:cNvSpPr>
          <a:spLocks/>
        </xdr:cNvSpPr>
      </xdr:nvSpPr>
      <xdr:spPr>
        <a:xfrm rot="944902">
          <a:off x="8705850" y="514350"/>
          <a:ext cx="457200" cy="457200"/>
        </a:xfrm>
        <a:prstGeom prst="upDownArrowCallout">
          <a:avLst>
            <a:gd name="adj" fmla="val -2404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1" name="Dessin 7"/>
        <xdr:cNvSpPr>
          <a:spLocks/>
        </xdr:cNvSpPr>
      </xdr:nvSpPr>
      <xdr:spPr>
        <a:xfrm>
          <a:off x="10220325" y="0"/>
          <a:ext cx="333375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Dessin 9"/>
        <xdr:cNvSpPr>
          <a:spLocks/>
        </xdr:cNvSpPr>
      </xdr:nvSpPr>
      <xdr:spPr>
        <a:xfrm>
          <a:off x="7734300" y="0"/>
          <a:ext cx="4352925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Dessin 11"/>
        <xdr:cNvSpPr>
          <a:spLocks/>
        </xdr:cNvSpPr>
      </xdr:nvSpPr>
      <xdr:spPr>
        <a:xfrm>
          <a:off x="1208722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Dessin 12"/>
        <xdr:cNvSpPr>
          <a:spLocks/>
        </xdr:cNvSpPr>
      </xdr:nvSpPr>
      <xdr:spPr>
        <a:xfrm>
          <a:off x="1208722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5" name="Dessin 13"/>
        <xdr:cNvSpPr>
          <a:spLocks/>
        </xdr:cNvSpPr>
      </xdr:nvSpPr>
      <xdr:spPr>
        <a:xfrm>
          <a:off x="12087225" y="0"/>
          <a:ext cx="8572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14</xdr:col>
      <xdr:colOff>533400</xdr:colOff>
      <xdr:row>0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142779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7" name="Texte 3"/>
        <xdr:cNvSpPr txBox="1">
          <a:spLocks noChangeArrowheads="1"/>
        </xdr:cNvSpPr>
      </xdr:nvSpPr>
      <xdr:spPr>
        <a:xfrm>
          <a:off x="14182725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666750</xdr:colOff>
      <xdr:row>0</xdr:row>
      <xdr:rowOff>0</xdr:rowOff>
    </xdr:to>
    <xdr:sp>
      <xdr:nvSpPr>
        <xdr:cNvPr id="8" name="Texte 4"/>
        <xdr:cNvSpPr txBox="1">
          <a:spLocks noChangeArrowheads="1"/>
        </xdr:cNvSpPr>
      </xdr:nvSpPr>
      <xdr:spPr>
        <a:xfrm>
          <a:off x="14954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e 5"/>
        <xdr:cNvSpPr txBox="1">
          <a:spLocks noChangeArrowheads="1"/>
        </xdr:cNvSpPr>
      </xdr:nvSpPr>
      <xdr:spPr>
        <a:xfrm>
          <a:off x="10067925" y="0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0" name="Texte 1"/>
        <xdr:cNvSpPr txBox="1">
          <a:spLocks noChangeArrowheads="1"/>
        </xdr:cNvSpPr>
      </xdr:nvSpPr>
      <xdr:spPr>
        <a:xfrm>
          <a:off x="447675" y="0"/>
          <a:ext cx="701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Texte 10"/>
        <xdr:cNvSpPr txBox="1">
          <a:spLocks noChangeArrowheads="1"/>
        </xdr:cNvSpPr>
      </xdr:nvSpPr>
      <xdr:spPr>
        <a:xfrm>
          <a:off x="14135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47675" y="0"/>
          <a:ext cx="12325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001000" y="0"/>
          <a:ext cx="7543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638800" y="0"/>
          <a:ext cx="1981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03935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876925" y="0"/>
          <a:ext cx="621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773025" y="0"/>
          <a:ext cx="13620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611100" y="0"/>
          <a:ext cx="15240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2725400" y="0"/>
          <a:ext cx="1409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41351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704850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4925675" y="0"/>
          <a:ext cx="676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657225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4135100" y="0"/>
          <a:ext cx="1419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11</xdr:col>
      <xdr:colOff>2038350</xdr:colOff>
      <xdr:row>0</xdr:row>
      <xdr:rowOff>0</xdr:rowOff>
    </xdr:to>
    <xdr:sp>
      <xdr:nvSpPr>
        <xdr:cNvPr id="24" name="Texte 30"/>
        <xdr:cNvSpPr txBox="1">
          <a:spLocks noChangeArrowheads="1"/>
        </xdr:cNvSpPr>
      </xdr:nvSpPr>
      <xdr:spPr>
        <a:xfrm>
          <a:off x="447675" y="0"/>
          <a:ext cx="1163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25" name="Texte 31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13</xdr:col>
      <xdr:colOff>228600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26" name="Texte 33"/>
        <xdr:cNvSpPr txBox="1">
          <a:spLocks noChangeArrowheads="1"/>
        </xdr:cNvSpPr>
      </xdr:nvSpPr>
      <xdr:spPr>
        <a:xfrm>
          <a:off x="14363700" y="0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27" name="Texte 34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11</xdr:col>
      <xdr:colOff>581025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620375" y="0"/>
          <a:ext cx="35147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4135100" y="0"/>
          <a:ext cx="1143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" y="0"/>
          <a:ext cx="5419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714375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135100" y="0"/>
          <a:ext cx="1476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4135100" y="0"/>
          <a:ext cx="190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0039350" y="0"/>
          <a:ext cx="409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4" name="Texte 6"/>
        <xdr:cNvSpPr txBox="1">
          <a:spLocks noChangeArrowheads="1"/>
        </xdr:cNvSpPr>
      </xdr:nvSpPr>
      <xdr:spPr>
        <a:xfrm>
          <a:off x="447675" y="0"/>
          <a:ext cx="2257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11</xdr:col>
      <xdr:colOff>2038350</xdr:colOff>
      <xdr:row>0</xdr:row>
      <xdr:rowOff>0</xdr:rowOff>
    </xdr:to>
    <xdr:sp>
      <xdr:nvSpPr>
        <xdr:cNvPr id="35" name="Texte 7"/>
        <xdr:cNvSpPr txBox="1">
          <a:spLocks noChangeArrowheads="1"/>
        </xdr:cNvSpPr>
      </xdr:nvSpPr>
      <xdr:spPr>
        <a:xfrm>
          <a:off x="6067425" y="0"/>
          <a:ext cx="6010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704850</xdr:colOff>
      <xdr:row>0</xdr:row>
      <xdr:rowOff>0</xdr:rowOff>
    </xdr:to>
    <xdr:sp>
      <xdr:nvSpPr>
        <xdr:cNvPr id="36" name="Texte 8"/>
        <xdr:cNvSpPr txBox="1">
          <a:spLocks noChangeArrowheads="1"/>
        </xdr:cNvSpPr>
      </xdr:nvSpPr>
      <xdr:spPr>
        <a:xfrm>
          <a:off x="12087225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37" name="Texte 11"/>
        <xdr:cNvSpPr txBox="1">
          <a:spLocks noChangeArrowheads="1"/>
        </xdr:cNvSpPr>
      </xdr:nvSpPr>
      <xdr:spPr>
        <a:xfrm>
          <a:off x="14135100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sp>
      <xdr:nvSpPr>
        <xdr:cNvPr id="38" name="Texte 12"/>
        <xdr:cNvSpPr txBox="1">
          <a:spLocks noChangeArrowheads="1"/>
        </xdr:cNvSpPr>
      </xdr:nvSpPr>
      <xdr:spPr>
        <a:xfrm>
          <a:off x="14906625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47675" y="0"/>
          <a:ext cx="12325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714375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4135100" y="0"/>
          <a:ext cx="1476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Texte 6"/>
        <xdr:cNvSpPr txBox="1">
          <a:spLocks noChangeArrowheads="1"/>
        </xdr:cNvSpPr>
      </xdr:nvSpPr>
      <xdr:spPr>
        <a:xfrm>
          <a:off x="14135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Dessin 7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Dessin 9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Dessin 11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Dessin 12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85725</xdr:colOff>
      <xdr:row>0</xdr:row>
      <xdr:rowOff>0</xdr:rowOff>
    </xdr:to>
    <xdr:sp>
      <xdr:nvSpPr>
        <xdr:cNvPr id="46" name="Dessin 13"/>
        <xdr:cNvSpPr>
          <a:spLocks/>
        </xdr:cNvSpPr>
      </xdr:nvSpPr>
      <xdr:spPr>
        <a:xfrm>
          <a:off x="14135100" y="0"/>
          <a:ext cx="8572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0</xdr:row>
      <xdr:rowOff>0</xdr:rowOff>
    </xdr:from>
    <xdr:to>
      <xdr:col>21</xdr:col>
      <xdr:colOff>533400</xdr:colOff>
      <xdr:row>0</xdr:row>
      <xdr:rowOff>0</xdr:rowOff>
    </xdr:to>
    <xdr:sp>
      <xdr:nvSpPr>
        <xdr:cNvPr id="47" name="Texte 2"/>
        <xdr:cNvSpPr txBox="1">
          <a:spLocks noChangeArrowheads="1"/>
        </xdr:cNvSpPr>
      </xdr:nvSpPr>
      <xdr:spPr>
        <a:xfrm>
          <a:off x="196119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676275</xdr:colOff>
      <xdr:row>0</xdr:row>
      <xdr:rowOff>0</xdr:rowOff>
    </xdr:to>
    <xdr:sp>
      <xdr:nvSpPr>
        <xdr:cNvPr id="48" name="Texte 3"/>
        <xdr:cNvSpPr txBox="1">
          <a:spLocks noChangeArrowheads="1"/>
        </xdr:cNvSpPr>
      </xdr:nvSpPr>
      <xdr:spPr>
        <a:xfrm>
          <a:off x="19516725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676275</xdr:colOff>
      <xdr:row>0</xdr:row>
      <xdr:rowOff>0</xdr:rowOff>
    </xdr:to>
    <xdr:sp>
      <xdr:nvSpPr>
        <xdr:cNvPr id="49" name="Texte 4"/>
        <xdr:cNvSpPr txBox="1">
          <a:spLocks noChangeArrowheads="1"/>
        </xdr:cNvSpPr>
      </xdr:nvSpPr>
      <xdr:spPr>
        <a:xfrm>
          <a:off x="2028825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50" name="Texte 5"/>
        <xdr:cNvSpPr txBox="1">
          <a:spLocks noChangeArrowheads="1"/>
        </xdr:cNvSpPr>
      </xdr:nvSpPr>
      <xdr:spPr>
        <a:xfrm>
          <a:off x="14135100" y="0"/>
          <a:ext cx="467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51" name="Texte 1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2" name="Texte 10"/>
        <xdr:cNvSpPr txBox="1">
          <a:spLocks noChangeArrowheads="1"/>
        </xdr:cNvSpPr>
      </xdr:nvSpPr>
      <xdr:spPr>
        <a:xfrm>
          <a:off x="158781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685800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2087225" y="0"/>
          <a:ext cx="27336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21</xdr:col>
      <xdr:colOff>647700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135100" y="0"/>
          <a:ext cx="6743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685800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4820900" y="0"/>
          <a:ext cx="25146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4658975" y="0"/>
          <a:ext cx="12001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638175</xdr:colOff>
      <xdr:row>0</xdr:row>
      <xdr:rowOff>0</xdr:rowOff>
    </xdr:from>
    <xdr:to>
      <xdr:col>15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4773275" y="0"/>
          <a:ext cx="10763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7487900" y="0"/>
          <a:ext cx="14001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21</xdr:col>
      <xdr:colOff>704850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0259675" y="0"/>
          <a:ext cx="676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0</xdr:row>
      <xdr:rowOff>0</xdr:rowOff>
    </xdr:from>
    <xdr:to>
      <xdr:col>21</xdr:col>
      <xdr:colOff>657225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5925800" y="0"/>
          <a:ext cx="4962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0</xdr:row>
      <xdr:rowOff>0</xdr:rowOff>
    </xdr:from>
    <xdr:to>
      <xdr:col>19</xdr:col>
      <xdr:colOff>504825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7497425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65" name="Texte 30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219075</xdr:colOff>
      <xdr:row>0</xdr:row>
      <xdr:rowOff>0</xdr:rowOff>
    </xdr:to>
    <xdr:sp>
      <xdr:nvSpPr>
        <xdr:cNvPr id="66" name="Texte 31"/>
        <xdr:cNvSpPr txBox="1">
          <a:spLocks noChangeArrowheads="1"/>
        </xdr:cNvSpPr>
      </xdr:nvSpPr>
      <xdr:spPr>
        <a:xfrm>
          <a:off x="14135100" y="0"/>
          <a:ext cx="479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20</xdr:col>
      <xdr:colOff>228600</xdr:colOff>
      <xdr:row>0</xdr:row>
      <xdr:rowOff>0</xdr:rowOff>
    </xdr:from>
    <xdr:to>
      <xdr:col>21</xdr:col>
      <xdr:colOff>247650</xdr:colOff>
      <xdr:row>0</xdr:row>
      <xdr:rowOff>0</xdr:rowOff>
    </xdr:to>
    <xdr:sp>
      <xdr:nvSpPr>
        <xdr:cNvPr id="67" name="Texte 33"/>
        <xdr:cNvSpPr txBox="1">
          <a:spLocks noChangeArrowheads="1"/>
        </xdr:cNvSpPr>
      </xdr:nvSpPr>
      <xdr:spPr>
        <a:xfrm>
          <a:off x="19697700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142875</xdr:colOff>
      <xdr:row>0</xdr:row>
      <xdr:rowOff>0</xdr:rowOff>
    </xdr:to>
    <xdr:sp>
      <xdr:nvSpPr>
        <xdr:cNvPr id="68" name="Texte 34"/>
        <xdr:cNvSpPr txBox="1">
          <a:spLocks noChangeArrowheads="1"/>
        </xdr:cNvSpPr>
      </xdr:nvSpPr>
      <xdr:spPr>
        <a:xfrm>
          <a:off x="14135100" y="0"/>
          <a:ext cx="2428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619125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4135100" y="0"/>
          <a:ext cx="13811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7002125" y="0"/>
          <a:ext cx="2581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2087225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0</xdr:row>
      <xdr:rowOff>0</xdr:rowOff>
    </xdr:from>
    <xdr:to>
      <xdr:col>21</xdr:col>
      <xdr:colOff>714375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6049625" y="0"/>
          <a:ext cx="4895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20</xdr:col>
      <xdr:colOff>190500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6421100" y="0"/>
          <a:ext cx="3238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4135100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Texte 6"/>
        <xdr:cNvSpPr txBox="1">
          <a:spLocks noChangeArrowheads="1"/>
        </xdr:cNvSpPr>
      </xdr:nvSpPr>
      <xdr:spPr>
        <a:xfrm>
          <a:off x="1207770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Texte 7"/>
        <xdr:cNvSpPr txBox="1">
          <a:spLocks noChangeArrowheads="1"/>
        </xdr:cNvSpPr>
      </xdr:nvSpPr>
      <xdr:spPr>
        <a:xfrm>
          <a:off x="14135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704850</xdr:colOff>
      <xdr:row>0</xdr:row>
      <xdr:rowOff>0</xdr:rowOff>
    </xdr:to>
    <xdr:sp>
      <xdr:nvSpPr>
        <xdr:cNvPr id="77" name="Texte 8"/>
        <xdr:cNvSpPr txBox="1">
          <a:spLocks noChangeArrowheads="1"/>
        </xdr:cNvSpPr>
      </xdr:nvSpPr>
      <xdr:spPr>
        <a:xfrm>
          <a:off x="141446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78" name="Texte 11"/>
        <xdr:cNvSpPr txBox="1">
          <a:spLocks noChangeArrowheads="1"/>
        </xdr:cNvSpPr>
      </xdr:nvSpPr>
      <xdr:spPr>
        <a:xfrm>
          <a:off x="179546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21</xdr:col>
      <xdr:colOff>704850</xdr:colOff>
      <xdr:row>0</xdr:row>
      <xdr:rowOff>0</xdr:rowOff>
    </xdr:to>
    <xdr:sp>
      <xdr:nvSpPr>
        <xdr:cNvPr id="79" name="Texte 12"/>
        <xdr:cNvSpPr txBox="1">
          <a:spLocks noChangeArrowheads="1"/>
        </xdr:cNvSpPr>
      </xdr:nvSpPr>
      <xdr:spPr>
        <a:xfrm>
          <a:off x="202406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685800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087225" y="0"/>
          <a:ext cx="27336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0</xdr:row>
      <xdr:rowOff>0</xdr:rowOff>
    </xdr:from>
    <xdr:to>
      <xdr:col>21</xdr:col>
      <xdr:colOff>714375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6049625" y="0"/>
          <a:ext cx="4895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16</xdr:col>
      <xdr:colOff>733425</xdr:colOff>
      <xdr:row>0</xdr:row>
      <xdr:rowOff>0</xdr:rowOff>
    </xdr:to>
    <xdr:sp>
      <xdr:nvSpPr>
        <xdr:cNvPr id="82" name="Texte 6"/>
        <xdr:cNvSpPr txBox="1">
          <a:spLocks noChangeArrowheads="1"/>
        </xdr:cNvSpPr>
      </xdr:nvSpPr>
      <xdr:spPr>
        <a:xfrm>
          <a:off x="15859125" y="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7</xdr:row>
      <xdr:rowOff>161925</xdr:rowOff>
    </xdr:from>
    <xdr:to>
      <xdr:col>7</xdr:col>
      <xdr:colOff>428625</xdr:colOff>
      <xdr:row>10</xdr:row>
      <xdr:rowOff>114300</xdr:rowOff>
    </xdr:to>
    <xdr:sp>
      <xdr:nvSpPr>
        <xdr:cNvPr id="84" name="AutoShape 87"/>
        <xdr:cNvSpPr>
          <a:spLocks/>
        </xdr:cNvSpPr>
      </xdr:nvSpPr>
      <xdr:spPr>
        <a:xfrm>
          <a:off x="6381750" y="1685925"/>
          <a:ext cx="733425" cy="552450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11</xdr:col>
      <xdr:colOff>476250</xdr:colOff>
      <xdr:row>8</xdr:row>
      <xdr:rowOff>28575</xdr:rowOff>
    </xdr:from>
    <xdr:to>
      <xdr:col>11</xdr:col>
      <xdr:colOff>1781175</xdr:colOff>
      <xdr:row>12</xdr:row>
      <xdr:rowOff>66675</xdr:rowOff>
    </xdr:to>
    <xdr:sp>
      <xdr:nvSpPr>
        <xdr:cNvPr id="85" name="AutoShape 88"/>
        <xdr:cNvSpPr>
          <a:spLocks/>
        </xdr:cNvSpPr>
      </xdr:nvSpPr>
      <xdr:spPr>
        <a:xfrm>
          <a:off x="10515600" y="1752600"/>
          <a:ext cx="1304925" cy="83820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</xdr:col>
      <xdr:colOff>628650</xdr:colOff>
      <xdr:row>8</xdr:row>
      <xdr:rowOff>142875</xdr:rowOff>
    </xdr:from>
    <xdr:to>
      <xdr:col>1</xdr:col>
      <xdr:colOff>1381125</xdr:colOff>
      <xdr:row>11</xdr:row>
      <xdr:rowOff>85725</xdr:rowOff>
    </xdr:to>
    <xdr:sp>
      <xdr:nvSpPr>
        <xdr:cNvPr id="86" name="AutoShape 86"/>
        <xdr:cNvSpPr>
          <a:spLocks/>
        </xdr:cNvSpPr>
      </xdr:nvSpPr>
      <xdr:spPr>
        <a:xfrm>
          <a:off x="1076325" y="1866900"/>
          <a:ext cx="752475" cy="54292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695325</xdr:colOff>
      <xdr:row>19</xdr:row>
      <xdr:rowOff>0</xdr:rowOff>
    </xdr:from>
    <xdr:to>
      <xdr:col>2</xdr:col>
      <xdr:colOff>381000</xdr:colOff>
      <xdr:row>22</xdr:row>
      <xdr:rowOff>47625</xdr:rowOff>
    </xdr:to>
    <xdr:sp>
      <xdr:nvSpPr>
        <xdr:cNvPr id="87" name="AutoShape 569"/>
        <xdr:cNvSpPr>
          <a:spLocks/>
        </xdr:cNvSpPr>
      </xdr:nvSpPr>
      <xdr:spPr>
        <a:xfrm>
          <a:off x="1143000" y="3886200"/>
          <a:ext cx="1733550" cy="64770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85725</xdr:colOff>
      <xdr:row>24</xdr:row>
      <xdr:rowOff>104775</xdr:rowOff>
    </xdr:from>
    <xdr:to>
      <xdr:col>9</xdr:col>
      <xdr:colOff>0</xdr:colOff>
      <xdr:row>27</xdr:row>
      <xdr:rowOff>152400</xdr:rowOff>
    </xdr:to>
    <xdr:sp>
      <xdr:nvSpPr>
        <xdr:cNvPr id="88" name="AutoShape 569"/>
        <xdr:cNvSpPr>
          <a:spLocks/>
        </xdr:cNvSpPr>
      </xdr:nvSpPr>
      <xdr:spPr>
        <a:xfrm>
          <a:off x="7296150" y="5048250"/>
          <a:ext cx="438150" cy="771525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3</xdr:col>
      <xdr:colOff>752475</xdr:colOff>
      <xdr:row>8</xdr:row>
      <xdr:rowOff>142875</xdr:rowOff>
    </xdr:from>
    <xdr:to>
      <xdr:col>4</xdr:col>
      <xdr:colOff>123825</xdr:colOff>
      <xdr:row>11</xdr:row>
      <xdr:rowOff>85725</xdr:rowOff>
    </xdr:to>
    <xdr:sp>
      <xdr:nvSpPr>
        <xdr:cNvPr id="89" name="AutoShape 86"/>
        <xdr:cNvSpPr>
          <a:spLocks/>
        </xdr:cNvSpPr>
      </xdr:nvSpPr>
      <xdr:spPr>
        <a:xfrm>
          <a:off x="3629025" y="1866900"/>
          <a:ext cx="752475" cy="54292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1" name="Dessin 7"/>
        <xdr:cNvSpPr>
          <a:spLocks/>
        </xdr:cNvSpPr>
      </xdr:nvSpPr>
      <xdr:spPr>
        <a:xfrm>
          <a:off x="952500" y="0"/>
          <a:ext cx="333375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Dessin 9"/>
        <xdr:cNvSpPr>
          <a:spLocks/>
        </xdr:cNvSpPr>
      </xdr:nvSpPr>
      <xdr:spPr>
        <a:xfrm>
          <a:off x="0" y="0"/>
          <a:ext cx="1285875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Dessin 11"/>
        <xdr:cNvSpPr>
          <a:spLocks/>
        </xdr:cNvSpPr>
      </xdr:nvSpPr>
      <xdr:spPr>
        <a:xfrm>
          <a:off x="128587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Dessin 12"/>
        <xdr:cNvSpPr>
          <a:spLocks/>
        </xdr:cNvSpPr>
      </xdr:nvSpPr>
      <xdr:spPr>
        <a:xfrm>
          <a:off x="128587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5" name="Dessin 13"/>
        <xdr:cNvSpPr>
          <a:spLocks/>
        </xdr:cNvSpPr>
      </xdr:nvSpPr>
      <xdr:spPr>
        <a:xfrm>
          <a:off x="1285875" y="0"/>
          <a:ext cx="8572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4514850" y="0"/>
          <a:ext cx="885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7" name="Texte 3"/>
        <xdr:cNvSpPr txBox="1">
          <a:spLocks noChangeArrowheads="1"/>
        </xdr:cNvSpPr>
      </xdr:nvSpPr>
      <xdr:spPr>
        <a:xfrm>
          <a:off x="44196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8" name="Texte 4"/>
        <xdr:cNvSpPr txBox="1">
          <a:spLocks noChangeArrowheads="1"/>
        </xdr:cNvSpPr>
      </xdr:nvSpPr>
      <xdr:spPr>
        <a:xfrm>
          <a:off x="494347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9" name="Texte 5"/>
        <xdr:cNvSpPr txBox="1">
          <a:spLocks noChangeArrowheads="1"/>
        </xdr:cNvSpPr>
      </xdr:nvSpPr>
      <xdr:spPr>
        <a:xfrm>
          <a:off x="800100" y="0"/>
          <a:ext cx="3162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Texte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e 10"/>
        <xdr:cNvSpPr txBox="1">
          <a:spLocks noChangeArrowheads="1"/>
        </xdr:cNvSpPr>
      </xdr:nvSpPr>
      <xdr:spPr>
        <a:xfrm>
          <a:off x="2019300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1800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66700" y="0"/>
          <a:ext cx="51339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71525" y="0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285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800225" y="0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800225" y="0"/>
          <a:ext cx="2000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800225" y="0"/>
          <a:ext cx="1905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133725" y="0"/>
          <a:ext cx="9048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914900" y="0"/>
          <a:ext cx="4857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66925" y="0"/>
          <a:ext cx="33337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43250" y="0"/>
          <a:ext cx="1219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Texte 30"/>
        <xdr:cNvSpPr txBox="1">
          <a:spLocks noChangeArrowheads="1"/>
        </xdr:cNvSpPr>
      </xdr:nvSpPr>
      <xdr:spPr>
        <a:xfrm>
          <a:off x="0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25" name="Texte 31"/>
        <xdr:cNvSpPr txBox="1">
          <a:spLocks noChangeArrowheads="1"/>
        </xdr:cNvSpPr>
      </xdr:nvSpPr>
      <xdr:spPr>
        <a:xfrm>
          <a:off x="1285875" y="0"/>
          <a:ext cx="2790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26" name="Texte 33"/>
        <xdr:cNvSpPr txBox="1">
          <a:spLocks noChangeArrowheads="1"/>
        </xdr:cNvSpPr>
      </xdr:nvSpPr>
      <xdr:spPr>
        <a:xfrm>
          <a:off x="4600575" y="0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7" name="Texte 34"/>
        <xdr:cNvSpPr txBox="1">
          <a:spLocks noChangeArrowheads="1"/>
        </xdr:cNvSpPr>
      </xdr:nvSpPr>
      <xdr:spPr>
        <a:xfrm>
          <a:off x="1285875" y="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85875" y="0"/>
          <a:ext cx="514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28925" y="0"/>
          <a:ext cx="1657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190750" y="0"/>
          <a:ext cx="3209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314575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71525" y="0"/>
          <a:ext cx="1047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Texte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Texte 7"/>
        <xdr:cNvSpPr txBox="1">
          <a:spLocks noChangeArrowheads="1"/>
        </xdr:cNvSpPr>
      </xdr:nvSpPr>
      <xdr:spPr>
        <a:xfrm>
          <a:off x="0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6" name="Texte 8"/>
        <xdr:cNvSpPr txBox="1">
          <a:spLocks noChangeArrowheads="1"/>
        </xdr:cNvSpPr>
      </xdr:nvSpPr>
      <xdr:spPr>
        <a:xfrm>
          <a:off x="12954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37" name="Texte 11"/>
        <xdr:cNvSpPr txBox="1">
          <a:spLocks noChangeArrowheads="1"/>
        </xdr:cNvSpPr>
      </xdr:nvSpPr>
      <xdr:spPr>
        <a:xfrm>
          <a:off x="3352800" y="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38" name="Texte 12"/>
        <xdr:cNvSpPr txBox="1">
          <a:spLocks noChangeArrowheads="1"/>
        </xdr:cNvSpPr>
      </xdr:nvSpPr>
      <xdr:spPr>
        <a:xfrm>
          <a:off x="48958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0"/>
          <a:ext cx="1800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190750" y="0"/>
          <a:ext cx="3209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Texte 6"/>
        <xdr:cNvSpPr txBox="1">
          <a:spLocks noChangeArrowheads="1"/>
        </xdr:cNvSpPr>
      </xdr:nvSpPr>
      <xdr:spPr>
        <a:xfrm>
          <a:off x="2000250" y="0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42" name="Dessin 7"/>
        <xdr:cNvSpPr>
          <a:spLocks/>
        </xdr:cNvSpPr>
      </xdr:nvSpPr>
      <xdr:spPr>
        <a:xfrm>
          <a:off x="3524250" y="0"/>
          <a:ext cx="333375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43" name="Dessin 9"/>
        <xdr:cNvSpPr>
          <a:spLocks/>
        </xdr:cNvSpPr>
      </xdr:nvSpPr>
      <xdr:spPr>
        <a:xfrm>
          <a:off x="2828925" y="0"/>
          <a:ext cx="1209675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390525</xdr:colOff>
      <xdr:row>0</xdr:row>
      <xdr:rowOff>0</xdr:rowOff>
    </xdr:to>
    <xdr:sp>
      <xdr:nvSpPr>
        <xdr:cNvPr id="44" name="Dessin 11"/>
        <xdr:cNvSpPr>
          <a:spLocks/>
        </xdr:cNvSpPr>
      </xdr:nvSpPr>
      <xdr:spPr>
        <a:xfrm>
          <a:off x="3981450" y="0"/>
          <a:ext cx="26670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45" name="Dessin 12"/>
        <xdr:cNvSpPr>
          <a:spLocks/>
        </xdr:cNvSpPr>
      </xdr:nvSpPr>
      <xdr:spPr>
        <a:xfrm>
          <a:off x="3981450" y="0"/>
          <a:ext cx="15240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46" name="Dessin 13"/>
        <xdr:cNvSpPr>
          <a:spLocks/>
        </xdr:cNvSpPr>
      </xdr:nvSpPr>
      <xdr:spPr>
        <a:xfrm>
          <a:off x="3971925" y="0"/>
          <a:ext cx="48577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47" name="Texte 2"/>
        <xdr:cNvSpPr txBox="1">
          <a:spLocks noChangeArrowheads="1"/>
        </xdr:cNvSpPr>
      </xdr:nvSpPr>
      <xdr:spPr>
        <a:xfrm>
          <a:off x="885825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16</xdr:col>
      <xdr:colOff>676275</xdr:colOff>
      <xdr:row>0</xdr:row>
      <xdr:rowOff>0</xdr:rowOff>
    </xdr:to>
    <xdr:sp>
      <xdr:nvSpPr>
        <xdr:cNvPr id="48" name="Texte 3"/>
        <xdr:cNvSpPr txBox="1">
          <a:spLocks noChangeArrowheads="1"/>
        </xdr:cNvSpPr>
      </xdr:nvSpPr>
      <xdr:spPr>
        <a:xfrm>
          <a:off x="87630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676275</xdr:colOff>
      <xdr:row>0</xdr:row>
      <xdr:rowOff>0</xdr:rowOff>
    </xdr:to>
    <xdr:sp>
      <xdr:nvSpPr>
        <xdr:cNvPr id="49" name="Texte 4"/>
        <xdr:cNvSpPr txBox="1">
          <a:spLocks noChangeArrowheads="1"/>
        </xdr:cNvSpPr>
      </xdr:nvSpPr>
      <xdr:spPr>
        <a:xfrm>
          <a:off x="9534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50" name="Texte 5"/>
        <xdr:cNvSpPr txBox="1">
          <a:spLocks noChangeArrowheads="1"/>
        </xdr:cNvSpPr>
      </xdr:nvSpPr>
      <xdr:spPr>
        <a:xfrm>
          <a:off x="3371850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1" name="Texte 1"/>
        <xdr:cNvSpPr txBox="1">
          <a:spLocks noChangeArrowheads="1"/>
        </xdr:cNvSpPr>
      </xdr:nvSpPr>
      <xdr:spPr>
        <a:xfrm>
          <a:off x="1285875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2" name="Texte 10"/>
        <xdr:cNvSpPr txBox="1">
          <a:spLocks noChangeArrowheads="1"/>
        </xdr:cNvSpPr>
      </xdr:nvSpPr>
      <xdr:spPr>
        <a:xfrm>
          <a:off x="5619750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285875" y="0"/>
          <a:ext cx="36004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17</xdr:col>
      <xdr:colOff>647700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838450" y="0"/>
          <a:ext cx="72866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800225" y="0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43275" y="0"/>
          <a:ext cx="657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2038350" y="0"/>
          <a:ext cx="1885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886325" y="0"/>
          <a:ext cx="16954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11</xdr:col>
      <xdr:colOff>200025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886325" y="0"/>
          <a:ext cx="714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4886325" y="0"/>
          <a:ext cx="704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6734175" y="0"/>
          <a:ext cx="14001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704850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505950" y="0"/>
          <a:ext cx="676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17</xdr:col>
      <xdr:colOff>657225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667375" y="0"/>
          <a:ext cx="4467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0</xdr:rowOff>
    </xdr:from>
    <xdr:to>
      <xdr:col>15</xdr:col>
      <xdr:colOff>504825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674370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65" name="Texte 30"/>
        <xdr:cNvSpPr txBox="1">
          <a:spLocks noChangeArrowheads="1"/>
        </xdr:cNvSpPr>
      </xdr:nvSpPr>
      <xdr:spPr>
        <a:xfrm>
          <a:off x="1285875" y="0"/>
          <a:ext cx="3086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15</xdr:col>
      <xdr:colOff>219075</xdr:colOff>
      <xdr:row>0</xdr:row>
      <xdr:rowOff>0</xdr:rowOff>
    </xdr:to>
    <xdr:sp>
      <xdr:nvSpPr>
        <xdr:cNvPr id="66" name="Texte 31"/>
        <xdr:cNvSpPr txBox="1">
          <a:spLocks noChangeArrowheads="1"/>
        </xdr:cNvSpPr>
      </xdr:nvSpPr>
      <xdr:spPr>
        <a:xfrm>
          <a:off x="4229100" y="0"/>
          <a:ext cx="394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16</xdr:col>
      <xdr:colOff>228600</xdr:colOff>
      <xdr:row>0</xdr:row>
      <xdr:rowOff>0</xdr:rowOff>
    </xdr:from>
    <xdr:to>
      <xdr:col>17</xdr:col>
      <xdr:colOff>247650</xdr:colOff>
      <xdr:row>0</xdr:row>
      <xdr:rowOff>0</xdr:rowOff>
    </xdr:to>
    <xdr:sp>
      <xdr:nvSpPr>
        <xdr:cNvPr id="67" name="Texte 33"/>
        <xdr:cNvSpPr txBox="1">
          <a:spLocks noChangeArrowheads="1"/>
        </xdr:cNvSpPr>
      </xdr:nvSpPr>
      <xdr:spPr>
        <a:xfrm>
          <a:off x="894397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12</xdr:col>
      <xdr:colOff>142875</xdr:colOff>
      <xdr:row>0</xdr:row>
      <xdr:rowOff>0</xdr:rowOff>
    </xdr:to>
    <xdr:sp>
      <xdr:nvSpPr>
        <xdr:cNvPr id="68" name="Texte 34"/>
        <xdr:cNvSpPr txBox="1">
          <a:spLocks noChangeArrowheads="1"/>
        </xdr:cNvSpPr>
      </xdr:nvSpPr>
      <xdr:spPr>
        <a:xfrm>
          <a:off x="4371975" y="0"/>
          <a:ext cx="168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7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57625" y="0"/>
          <a:ext cx="15430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429375" y="0"/>
          <a:ext cx="24003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285875" y="0"/>
          <a:ext cx="742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714375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791200" y="0"/>
          <a:ext cx="44005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5915025" y="0"/>
          <a:ext cx="2990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43275" y="0"/>
          <a:ext cx="2076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Texte 6"/>
        <xdr:cNvSpPr txBox="1">
          <a:spLocks noChangeArrowheads="1"/>
        </xdr:cNvSpPr>
      </xdr:nvSpPr>
      <xdr:spPr>
        <a:xfrm>
          <a:off x="128587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4</xdr:col>
      <xdr:colOff>428625</xdr:colOff>
      <xdr:row>0</xdr:row>
      <xdr:rowOff>0</xdr:rowOff>
    </xdr:from>
    <xdr:to>
      <xdr:col>8</xdr:col>
      <xdr:colOff>295275</xdr:colOff>
      <xdr:row>0</xdr:row>
      <xdr:rowOff>0</xdr:rowOff>
    </xdr:to>
    <xdr:sp>
      <xdr:nvSpPr>
        <xdr:cNvPr id="76" name="Texte 7"/>
        <xdr:cNvSpPr txBox="1">
          <a:spLocks noChangeArrowheads="1"/>
        </xdr:cNvSpPr>
      </xdr:nvSpPr>
      <xdr:spPr>
        <a:xfrm>
          <a:off x="2228850" y="0"/>
          <a:ext cx="192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77" name="Texte 8"/>
        <xdr:cNvSpPr txBox="1">
          <a:spLocks noChangeArrowheads="1"/>
        </xdr:cNvSpPr>
      </xdr:nvSpPr>
      <xdr:spPr>
        <a:xfrm>
          <a:off x="43815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78" name="Texte 11"/>
        <xdr:cNvSpPr txBox="1">
          <a:spLocks noChangeArrowheads="1"/>
        </xdr:cNvSpPr>
      </xdr:nvSpPr>
      <xdr:spPr>
        <a:xfrm>
          <a:off x="7200900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704850</xdr:colOff>
      <xdr:row>0</xdr:row>
      <xdr:rowOff>0</xdr:rowOff>
    </xdr:to>
    <xdr:sp>
      <xdr:nvSpPr>
        <xdr:cNvPr id="79" name="Texte 12"/>
        <xdr:cNvSpPr txBox="1">
          <a:spLocks noChangeArrowheads="1"/>
        </xdr:cNvSpPr>
      </xdr:nvSpPr>
      <xdr:spPr>
        <a:xfrm>
          <a:off x="94869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85875" y="0"/>
          <a:ext cx="36004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714375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791200" y="0"/>
          <a:ext cx="44005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Texte 6"/>
        <xdr:cNvSpPr txBox="1">
          <a:spLocks noChangeArrowheads="1"/>
        </xdr:cNvSpPr>
      </xdr:nvSpPr>
      <xdr:spPr>
        <a:xfrm>
          <a:off x="5600700" y="0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66675</xdr:rowOff>
    </xdr:from>
    <xdr:to>
      <xdr:col>4</xdr:col>
      <xdr:colOff>19050</xdr:colOff>
      <xdr:row>13</xdr:row>
      <xdr:rowOff>76200</xdr:rowOff>
    </xdr:to>
    <xdr:sp>
      <xdr:nvSpPr>
        <xdr:cNvPr id="84" name="AutoShape 91"/>
        <xdr:cNvSpPr>
          <a:spLocks/>
        </xdr:cNvSpPr>
      </xdr:nvSpPr>
      <xdr:spPr>
        <a:xfrm rot="995239">
          <a:off x="942975" y="1762125"/>
          <a:ext cx="876300" cy="695325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85" name="Picture 867" descr="Fttmn&amp;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0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hyperlink" Target="http://www.fft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hyperlink" Target="http://www.fftt.com/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hyperlink" Target="http://www.fftt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0" zoomScaleNormal="70" zoomScalePageLayoutView="70" workbookViewId="0" topLeftCell="A16">
      <selection activeCell="M8" sqref="M8:O9"/>
    </sheetView>
  </sheetViews>
  <sheetFormatPr defaultColWidth="11.421875" defaultRowHeight="12.75"/>
  <cols>
    <col min="1" max="45" width="11.421875" style="1" customWidth="1"/>
  </cols>
  <sheetData>
    <row r="2" spans="1:23" ht="20.2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20.25">
      <c r="A4" s="236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3" ht="12.75">
      <c r="A5" s="239" t="s">
        <v>145</v>
      </c>
      <c r="B5" s="239"/>
      <c r="U5" s="238" t="s">
        <v>108</v>
      </c>
      <c r="V5" s="238"/>
      <c r="W5" s="238"/>
    </row>
    <row r="6" spans="1:23" ht="18">
      <c r="A6" s="240" t="s">
        <v>2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  <c r="M6" s="3" t="s">
        <v>3</v>
      </c>
      <c r="N6" s="4"/>
      <c r="O6" s="96" t="s">
        <v>109</v>
      </c>
      <c r="P6" s="4"/>
      <c r="Q6" s="4"/>
      <c r="R6" s="5"/>
      <c r="S6" s="6" t="s">
        <v>4</v>
      </c>
      <c r="T6" s="243" t="s">
        <v>110</v>
      </c>
      <c r="U6" s="243"/>
      <c r="V6" s="243"/>
      <c r="W6" s="7"/>
    </row>
    <row r="7" spans="1:23" ht="15.75">
      <c r="A7" s="244" t="s">
        <v>111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  <c r="M7" s="8" t="s">
        <v>5</v>
      </c>
      <c r="N7" s="247">
        <v>44825</v>
      </c>
      <c r="O7" s="248"/>
      <c r="P7" s="249" t="s">
        <v>112</v>
      </c>
      <c r="Q7" s="250"/>
      <c r="R7" s="251"/>
      <c r="S7" s="9" t="s">
        <v>113</v>
      </c>
      <c r="T7" s="97" t="s">
        <v>114</v>
      </c>
      <c r="U7" s="9" t="s">
        <v>7</v>
      </c>
      <c r="V7" s="10" t="s">
        <v>20</v>
      </c>
      <c r="W7" s="97"/>
    </row>
    <row r="8" spans="1:23" ht="15.75">
      <c r="A8" s="252" t="s">
        <v>115</v>
      </c>
      <c r="B8" s="253"/>
      <c r="C8" s="253"/>
      <c r="D8" s="253"/>
      <c r="E8" s="253"/>
      <c r="F8" s="253"/>
      <c r="G8" s="253"/>
      <c r="H8" s="253"/>
      <c r="I8" s="253"/>
      <c r="J8" s="253"/>
      <c r="K8" s="254"/>
      <c r="M8" s="255" t="s">
        <v>8</v>
      </c>
      <c r="N8" s="256"/>
      <c r="O8" s="257"/>
      <c r="P8" s="261" t="s">
        <v>9</v>
      </c>
      <c r="Q8" s="262"/>
      <c r="R8" s="263"/>
      <c r="S8" s="261" t="s">
        <v>10</v>
      </c>
      <c r="T8" s="262"/>
      <c r="U8" s="262"/>
      <c r="V8" s="262"/>
      <c r="W8" s="263"/>
    </row>
    <row r="9" spans="1:23" ht="15.75">
      <c r="A9" s="267" t="s">
        <v>116</v>
      </c>
      <c r="B9" s="268"/>
      <c r="C9" s="268"/>
      <c r="D9" s="268"/>
      <c r="E9" s="268"/>
      <c r="F9" s="269"/>
      <c r="G9" s="270" t="s">
        <v>117</v>
      </c>
      <c r="H9" s="243"/>
      <c r="I9" s="243"/>
      <c r="J9" s="10"/>
      <c r="K9" s="11"/>
      <c r="M9" s="258"/>
      <c r="N9" s="259"/>
      <c r="O9" s="260"/>
      <c r="P9" s="264"/>
      <c r="Q9" s="265"/>
      <c r="R9" s="266"/>
      <c r="S9" s="264"/>
      <c r="T9" s="265"/>
      <c r="U9" s="265"/>
      <c r="V9" s="265"/>
      <c r="W9" s="266"/>
    </row>
    <row r="10" spans="1:18" ht="12.75">
      <c r="A10" s="12"/>
      <c r="B10" s="12"/>
      <c r="C10" s="12"/>
      <c r="D10" s="12"/>
      <c r="E10" s="12"/>
      <c r="F10" s="12"/>
      <c r="M10" s="271" t="s">
        <v>12</v>
      </c>
      <c r="N10" s="271"/>
      <c r="O10" s="271"/>
      <c r="P10" s="271"/>
      <c r="Q10" s="271"/>
      <c r="R10" s="271"/>
    </row>
    <row r="11" spans="1:10" ht="15.75" thickBot="1">
      <c r="A11" s="144" t="s">
        <v>146</v>
      </c>
      <c r="I11" s="13"/>
      <c r="J11" s="13"/>
    </row>
    <row r="12" spans="1:23" ht="18.75" thickTop="1">
      <c r="A12" s="14" t="s">
        <v>13</v>
      </c>
      <c r="B12" s="272" t="s">
        <v>118</v>
      </c>
      <c r="C12" s="273"/>
      <c r="D12" s="274" t="s">
        <v>14</v>
      </c>
      <c r="E12" s="275"/>
      <c r="F12" s="276" t="s">
        <v>119</v>
      </c>
      <c r="G12" s="276"/>
      <c r="H12" s="276"/>
      <c r="I12" s="276"/>
      <c r="J12" s="276"/>
      <c r="K12" s="277"/>
      <c r="L12" s="16"/>
      <c r="M12" s="14" t="s">
        <v>13</v>
      </c>
      <c r="N12" s="272" t="s">
        <v>120</v>
      </c>
      <c r="O12" s="273"/>
      <c r="P12" s="278" t="s">
        <v>14</v>
      </c>
      <c r="Q12" s="279"/>
      <c r="R12" s="280" t="s">
        <v>121</v>
      </c>
      <c r="S12" s="280"/>
      <c r="T12" s="280"/>
      <c r="U12" s="280"/>
      <c r="V12" s="280"/>
      <c r="W12" s="281"/>
    </row>
    <row r="13" spans="1:23" ht="22.5">
      <c r="A13" s="282" t="s">
        <v>15</v>
      </c>
      <c r="B13" s="283"/>
      <c r="C13" s="284"/>
      <c r="D13" s="285" t="s">
        <v>16</v>
      </c>
      <c r="E13" s="283"/>
      <c r="F13" s="283"/>
      <c r="G13" s="283"/>
      <c r="H13" s="283"/>
      <c r="I13" s="17" t="s">
        <v>17</v>
      </c>
      <c r="J13" s="18" t="s">
        <v>18</v>
      </c>
      <c r="K13" s="19" t="s">
        <v>19</v>
      </c>
      <c r="L13" s="20"/>
      <c r="M13" s="282" t="s">
        <v>15</v>
      </c>
      <c r="N13" s="283"/>
      <c r="O13" s="284"/>
      <c r="P13" s="285" t="s">
        <v>16</v>
      </c>
      <c r="Q13" s="283"/>
      <c r="R13" s="283"/>
      <c r="S13" s="283"/>
      <c r="T13" s="283"/>
      <c r="U13" s="17" t="s">
        <v>17</v>
      </c>
      <c r="V13" s="18" t="s">
        <v>18</v>
      </c>
      <c r="W13" s="19" t="s">
        <v>19</v>
      </c>
    </row>
    <row r="14" spans="1:23" ht="18.75">
      <c r="A14" s="286">
        <v>9112586</v>
      </c>
      <c r="B14" s="287"/>
      <c r="C14" s="288"/>
      <c r="D14" s="21" t="s">
        <v>20</v>
      </c>
      <c r="E14" s="99" t="s">
        <v>122</v>
      </c>
      <c r="F14" s="100"/>
      <c r="G14" s="101"/>
      <c r="H14" s="102"/>
      <c r="I14" s="103">
        <v>2051</v>
      </c>
      <c r="J14" s="23"/>
      <c r="K14" s="24" t="s">
        <v>23</v>
      </c>
      <c r="L14" s="20"/>
      <c r="M14" s="286">
        <v>4912596</v>
      </c>
      <c r="N14" s="287"/>
      <c r="O14" s="288"/>
      <c r="P14" s="21" t="s">
        <v>21</v>
      </c>
      <c r="Q14" s="99" t="s">
        <v>123</v>
      </c>
      <c r="R14" s="22"/>
      <c r="S14" s="22"/>
      <c r="T14" s="22"/>
      <c r="U14" s="104">
        <v>2065</v>
      </c>
      <c r="V14" s="105"/>
      <c r="W14" s="106"/>
    </row>
    <row r="15" spans="1:23" ht="18.75">
      <c r="A15" s="289">
        <v>9125812</v>
      </c>
      <c r="B15" s="290"/>
      <c r="C15" s="291"/>
      <c r="D15" s="25" t="s">
        <v>22</v>
      </c>
      <c r="E15" s="99" t="s">
        <v>124</v>
      </c>
      <c r="F15" s="100"/>
      <c r="G15" s="101"/>
      <c r="H15" s="102"/>
      <c r="I15" s="107">
        <v>2227</v>
      </c>
      <c r="J15" s="105" t="s">
        <v>125</v>
      </c>
      <c r="K15" s="106"/>
      <c r="L15" s="20"/>
      <c r="M15" s="286">
        <v>4921395</v>
      </c>
      <c r="N15" s="287"/>
      <c r="O15" s="288"/>
      <c r="P15" s="25" t="s">
        <v>23</v>
      </c>
      <c r="Q15" s="99" t="s">
        <v>126</v>
      </c>
      <c r="R15" s="22"/>
      <c r="S15" s="22"/>
      <c r="T15" s="22"/>
      <c r="U15" s="104">
        <v>1989</v>
      </c>
      <c r="V15" s="105"/>
      <c r="W15" s="106" t="s">
        <v>23</v>
      </c>
    </row>
    <row r="16" spans="1:23" ht="18.75">
      <c r="A16" s="286">
        <v>9118936</v>
      </c>
      <c r="B16" s="287"/>
      <c r="C16" s="288"/>
      <c r="D16" s="25" t="s">
        <v>24</v>
      </c>
      <c r="E16" s="99" t="s">
        <v>127</v>
      </c>
      <c r="F16" s="100"/>
      <c r="G16" s="101"/>
      <c r="H16" s="102"/>
      <c r="I16" s="107">
        <v>2202</v>
      </c>
      <c r="J16" s="23"/>
      <c r="K16" s="24"/>
      <c r="L16" s="20"/>
      <c r="M16" s="286">
        <v>498506</v>
      </c>
      <c r="N16" s="287"/>
      <c r="O16" s="288"/>
      <c r="P16" s="25" t="s">
        <v>25</v>
      </c>
      <c r="Q16" s="99" t="s">
        <v>128</v>
      </c>
      <c r="R16" s="22"/>
      <c r="S16" s="22"/>
      <c r="T16" s="22"/>
      <c r="U16" s="104">
        <v>2070</v>
      </c>
      <c r="V16" s="105" t="s">
        <v>129</v>
      </c>
      <c r="W16" s="106"/>
    </row>
    <row r="17" spans="1:23" ht="19.5" thickBot="1">
      <c r="A17" s="292">
        <v>9125698</v>
      </c>
      <c r="B17" s="293"/>
      <c r="C17" s="294"/>
      <c r="D17" s="26" t="s">
        <v>26</v>
      </c>
      <c r="E17" s="109" t="s">
        <v>130</v>
      </c>
      <c r="F17" s="110"/>
      <c r="G17" s="110"/>
      <c r="H17" s="111"/>
      <c r="I17" s="112">
        <v>1970</v>
      </c>
      <c r="J17" s="27"/>
      <c r="K17" s="28"/>
      <c r="L17" s="20"/>
      <c r="M17" s="292">
        <v>4921589</v>
      </c>
      <c r="N17" s="293"/>
      <c r="O17" s="294"/>
      <c r="P17" s="26" t="s">
        <v>27</v>
      </c>
      <c r="Q17" s="109" t="s">
        <v>131</v>
      </c>
      <c r="R17" s="29"/>
      <c r="S17" s="29"/>
      <c r="T17" s="29"/>
      <c r="U17" s="113">
        <v>2032</v>
      </c>
      <c r="V17" s="27"/>
      <c r="W17" s="28"/>
    </row>
    <row r="18" spans="1:2" ht="14.25" thickBot="1" thickTop="1">
      <c r="A18" s="333" t="s">
        <v>147</v>
      </c>
      <c r="B18" s="333"/>
    </row>
    <row r="19" spans="1:23" ht="12.75">
      <c r="A19" s="295" t="s">
        <v>28</v>
      </c>
      <c r="B19" s="296"/>
      <c r="C19" s="296"/>
      <c r="D19" s="296"/>
      <c r="E19" s="297"/>
      <c r="F19" s="298" t="s">
        <v>29</v>
      </c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31"/>
      <c r="V19" s="302" t="s">
        <v>30</v>
      </c>
      <c r="W19" s="303"/>
    </row>
    <row r="20" spans="1:23" ht="12.75">
      <c r="A20" s="32">
        <v>1</v>
      </c>
      <c r="B20" s="33">
        <v>2</v>
      </c>
      <c r="C20" s="33">
        <v>3</v>
      </c>
      <c r="D20" s="33">
        <v>4</v>
      </c>
      <c r="E20" s="33">
        <v>5</v>
      </c>
      <c r="F20" s="300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4"/>
      <c r="V20" s="35" t="s">
        <v>31</v>
      </c>
      <c r="W20" s="36" t="s">
        <v>32</v>
      </c>
    </row>
    <row r="21" spans="1:23" ht="18.75">
      <c r="A21" s="114">
        <v>-10</v>
      </c>
      <c r="B21" s="115">
        <v>-8</v>
      </c>
      <c r="C21" s="115">
        <v>-9</v>
      </c>
      <c r="D21" s="115"/>
      <c r="E21" s="115"/>
      <c r="F21" s="37" t="s">
        <v>20</v>
      </c>
      <c r="G21" s="304" t="s">
        <v>132</v>
      </c>
      <c r="H21" s="304"/>
      <c r="I21" s="304"/>
      <c r="J21" s="304"/>
      <c r="K21" s="304"/>
      <c r="L21" s="304"/>
      <c r="M21" s="38" t="s">
        <v>33</v>
      </c>
      <c r="N21" s="39" t="s">
        <v>21</v>
      </c>
      <c r="O21" s="305" t="s">
        <v>133</v>
      </c>
      <c r="P21" s="305"/>
      <c r="Q21" s="305"/>
      <c r="R21" s="305"/>
      <c r="S21" s="305"/>
      <c r="T21" s="305"/>
      <c r="U21" s="40"/>
      <c r="V21" s="116">
        <v>0</v>
      </c>
      <c r="W21" s="117">
        <v>1</v>
      </c>
    </row>
    <row r="22" spans="1:23" ht="18.75">
      <c r="A22" s="114">
        <v>6</v>
      </c>
      <c r="B22" s="115">
        <v>5</v>
      </c>
      <c r="C22" s="115">
        <v>-10</v>
      </c>
      <c r="D22" s="115">
        <v>-2</v>
      </c>
      <c r="E22" s="115">
        <v>12</v>
      </c>
      <c r="F22" s="41" t="s">
        <v>22</v>
      </c>
      <c r="G22" s="304" t="s">
        <v>134</v>
      </c>
      <c r="H22" s="304"/>
      <c r="I22" s="304"/>
      <c r="J22" s="304"/>
      <c r="K22" s="304"/>
      <c r="L22" s="304"/>
      <c r="M22" s="42" t="s">
        <v>34</v>
      </c>
      <c r="N22" s="43" t="s">
        <v>23</v>
      </c>
      <c r="O22" s="304" t="s">
        <v>135</v>
      </c>
      <c r="P22" s="304"/>
      <c r="Q22" s="304"/>
      <c r="R22" s="304"/>
      <c r="S22" s="304"/>
      <c r="T22" s="304"/>
      <c r="U22" s="2"/>
      <c r="V22" s="116">
        <v>1</v>
      </c>
      <c r="W22" s="117">
        <v>0</v>
      </c>
    </row>
    <row r="23" spans="1:23" ht="18.75">
      <c r="A23" s="118">
        <v>0</v>
      </c>
      <c r="B23" s="119">
        <v>0</v>
      </c>
      <c r="C23" s="119">
        <v>0</v>
      </c>
      <c r="D23" s="115"/>
      <c r="E23" s="115"/>
      <c r="F23" s="41" t="s">
        <v>24</v>
      </c>
      <c r="G23" s="304" t="s">
        <v>200</v>
      </c>
      <c r="H23" s="304"/>
      <c r="I23" s="304"/>
      <c r="J23" s="304"/>
      <c r="K23" s="304"/>
      <c r="L23" s="304"/>
      <c r="M23" s="42" t="s">
        <v>34</v>
      </c>
      <c r="N23" s="43" t="s">
        <v>25</v>
      </c>
      <c r="O23" s="306" t="s">
        <v>137</v>
      </c>
      <c r="P23" s="306"/>
      <c r="Q23" s="306"/>
      <c r="R23" s="306"/>
      <c r="S23" s="306"/>
      <c r="T23" s="306"/>
      <c r="U23" s="2"/>
      <c r="V23" s="116">
        <v>1</v>
      </c>
      <c r="W23" s="117">
        <v>0</v>
      </c>
    </row>
    <row r="24" spans="1:23" ht="18.75">
      <c r="A24" s="118">
        <v>3</v>
      </c>
      <c r="B24" s="119">
        <v>4</v>
      </c>
      <c r="C24" s="119">
        <v>5</v>
      </c>
      <c r="D24" s="115"/>
      <c r="E24" s="115"/>
      <c r="F24" s="41" t="s">
        <v>26</v>
      </c>
      <c r="G24" s="304" t="s">
        <v>138</v>
      </c>
      <c r="H24" s="304"/>
      <c r="I24" s="304"/>
      <c r="J24" s="304"/>
      <c r="K24" s="304"/>
      <c r="L24" s="304"/>
      <c r="M24" s="42" t="s">
        <v>34</v>
      </c>
      <c r="N24" s="43" t="s">
        <v>27</v>
      </c>
      <c r="O24" s="305" t="s">
        <v>139</v>
      </c>
      <c r="P24" s="305"/>
      <c r="Q24" s="305"/>
      <c r="R24" s="305"/>
      <c r="S24" s="305"/>
      <c r="T24" s="305"/>
      <c r="U24" s="2"/>
      <c r="V24" s="116">
        <v>1</v>
      </c>
      <c r="W24" s="117">
        <v>0</v>
      </c>
    </row>
    <row r="25" spans="1:23" ht="18.75">
      <c r="A25" s="118">
        <v>-7</v>
      </c>
      <c r="B25" s="115">
        <v>-9</v>
      </c>
      <c r="C25" s="115">
        <v>-9</v>
      </c>
      <c r="D25" s="115"/>
      <c r="E25" s="115"/>
      <c r="F25" s="44" t="s">
        <v>20</v>
      </c>
      <c r="G25" s="304" t="str">
        <f>G21</f>
        <v>ANDRE   P.</v>
      </c>
      <c r="H25" s="304"/>
      <c r="I25" s="304"/>
      <c r="J25" s="304"/>
      <c r="K25" s="304"/>
      <c r="L25" s="304"/>
      <c r="M25" s="42"/>
      <c r="N25" s="43" t="s">
        <v>23</v>
      </c>
      <c r="O25" s="304" t="str">
        <f>O22</f>
        <v>YVES     J.</v>
      </c>
      <c r="P25" s="304"/>
      <c r="Q25" s="304"/>
      <c r="R25" s="304"/>
      <c r="S25" s="304"/>
      <c r="T25" s="304"/>
      <c r="U25" s="2"/>
      <c r="V25" s="116">
        <v>0</v>
      </c>
      <c r="W25" s="117">
        <v>1</v>
      </c>
    </row>
    <row r="26" spans="1:23" ht="18.75">
      <c r="A26" s="118">
        <v>1</v>
      </c>
      <c r="B26" s="115">
        <v>2</v>
      </c>
      <c r="C26" s="115">
        <v>-1</v>
      </c>
      <c r="D26" s="115">
        <v>-2</v>
      </c>
      <c r="E26" s="115">
        <v>-12</v>
      </c>
      <c r="F26" s="41" t="s">
        <v>22</v>
      </c>
      <c r="G26" s="304" t="str">
        <f>G22</f>
        <v>BERNARD   J.</v>
      </c>
      <c r="H26" s="304"/>
      <c r="I26" s="304"/>
      <c r="J26" s="304"/>
      <c r="K26" s="304"/>
      <c r="L26" s="304"/>
      <c r="M26" s="42" t="s">
        <v>34</v>
      </c>
      <c r="N26" s="43" t="s">
        <v>21</v>
      </c>
      <c r="O26" s="304" t="str">
        <f>O21</f>
        <v>XAVIER   A.</v>
      </c>
      <c r="P26" s="304"/>
      <c r="Q26" s="304"/>
      <c r="R26" s="304"/>
      <c r="S26" s="304"/>
      <c r="T26" s="304"/>
      <c r="U26" s="2"/>
      <c r="V26" s="116">
        <v>0</v>
      </c>
      <c r="W26" s="117">
        <v>1</v>
      </c>
    </row>
    <row r="27" spans="1:23" ht="18.75">
      <c r="A27" s="118">
        <v>6</v>
      </c>
      <c r="B27" s="119">
        <v>7</v>
      </c>
      <c r="C27" s="119">
        <v>8</v>
      </c>
      <c r="D27" s="115"/>
      <c r="E27" s="115"/>
      <c r="F27" s="41" t="s">
        <v>26</v>
      </c>
      <c r="G27" s="304" t="str">
        <f>G24</f>
        <v>FRANCOIS     J.</v>
      </c>
      <c r="H27" s="304"/>
      <c r="I27" s="304"/>
      <c r="J27" s="304"/>
      <c r="K27" s="304"/>
      <c r="L27" s="304"/>
      <c r="M27" s="42" t="s">
        <v>34</v>
      </c>
      <c r="N27" s="43" t="s">
        <v>25</v>
      </c>
      <c r="O27" s="304" t="str">
        <f>O23</f>
        <v>ZORAN   B.</v>
      </c>
      <c r="P27" s="304"/>
      <c r="Q27" s="304"/>
      <c r="R27" s="304"/>
      <c r="S27" s="304"/>
      <c r="T27" s="304"/>
      <c r="U27" s="2"/>
      <c r="V27" s="116">
        <v>1</v>
      </c>
      <c r="W27" s="117">
        <v>0</v>
      </c>
    </row>
    <row r="28" spans="1:23" ht="18.75">
      <c r="A28" s="118">
        <v>-8</v>
      </c>
      <c r="B28" s="119">
        <v>9</v>
      </c>
      <c r="C28" s="161" t="s">
        <v>171</v>
      </c>
      <c r="D28" s="162" t="s">
        <v>171</v>
      </c>
      <c r="E28" s="115"/>
      <c r="F28" s="44" t="s">
        <v>24</v>
      </c>
      <c r="G28" s="304" t="s">
        <v>172</v>
      </c>
      <c r="H28" s="304"/>
      <c r="I28" s="304"/>
      <c r="J28" s="304"/>
      <c r="K28" s="304"/>
      <c r="L28" s="304"/>
      <c r="M28" s="42" t="s">
        <v>34</v>
      </c>
      <c r="N28" s="43" t="s">
        <v>27</v>
      </c>
      <c r="O28" s="304" t="str">
        <f>O24</f>
        <v>THEODORE   R.</v>
      </c>
      <c r="P28" s="304"/>
      <c r="Q28" s="304"/>
      <c r="R28" s="304"/>
      <c r="S28" s="304"/>
      <c r="T28" s="304"/>
      <c r="U28" s="2"/>
      <c r="V28" s="116">
        <v>0</v>
      </c>
      <c r="W28" s="117">
        <v>1</v>
      </c>
    </row>
    <row r="29" spans="1:23" ht="18.75">
      <c r="A29" s="118">
        <v>7</v>
      </c>
      <c r="B29" s="119">
        <v>7</v>
      </c>
      <c r="C29" s="119">
        <v>7</v>
      </c>
      <c r="D29" s="120"/>
      <c r="E29" s="120"/>
      <c r="F29" s="37" t="s">
        <v>35</v>
      </c>
      <c r="G29" s="307" t="s">
        <v>140</v>
      </c>
      <c r="H29" s="307"/>
      <c r="I29" s="307"/>
      <c r="J29" s="307"/>
      <c r="K29" s="307"/>
      <c r="L29" s="307"/>
      <c r="M29" s="42" t="s">
        <v>34</v>
      </c>
      <c r="N29" s="43" t="s">
        <v>35</v>
      </c>
      <c r="O29" s="308" t="s">
        <v>141</v>
      </c>
      <c r="P29" s="308"/>
      <c r="Q29" s="308"/>
      <c r="R29" s="308"/>
      <c r="S29" s="308"/>
      <c r="T29" s="308"/>
      <c r="U29" s="309"/>
      <c r="V29" s="116">
        <v>1</v>
      </c>
      <c r="W29" s="117">
        <v>0</v>
      </c>
    </row>
    <row r="30" spans="1:23" ht="18.75">
      <c r="A30" s="161" t="s">
        <v>171</v>
      </c>
      <c r="B30" s="161" t="s">
        <v>171</v>
      </c>
      <c r="C30" s="162" t="s">
        <v>171</v>
      </c>
      <c r="D30" s="120"/>
      <c r="E30" s="120"/>
      <c r="F30" s="43" t="s">
        <v>36</v>
      </c>
      <c r="G30" s="307" t="s">
        <v>199</v>
      </c>
      <c r="H30" s="307"/>
      <c r="I30" s="307"/>
      <c r="J30" s="45"/>
      <c r="K30" s="45"/>
      <c r="L30" s="45"/>
      <c r="M30" s="42" t="s">
        <v>34</v>
      </c>
      <c r="N30" s="43" t="s">
        <v>36</v>
      </c>
      <c r="O30" s="310" t="s">
        <v>143</v>
      </c>
      <c r="P30" s="310"/>
      <c r="Q30" s="310"/>
      <c r="R30" s="307"/>
      <c r="S30" s="307"/>
      <c r="T30" s="307"/>
      <c r="U30" s="2"/>
      <c r="V30" s="116">
        <v>0</v>
      </c>
      <c r="W30" s="117">
        <v>1</v>
      </c>
    </row>
    <row r="31" spans="1:23" ht="18.75">
      <c r="A31" s="118">
        <v>2</v>
      </c>
      <c r="B31" s="115">
        <v>3</v>
      </c>
      <c r="C31" s="115">
        <v>9</v>
      </c>
      <c r="D31" s="120"/>
      <c r="E31" s="120"/>
      <c r="F31" s="41" t="s">
        <v>20</v>
      </c>
      <c r="G31" s="304" t="str">
        <f>G21</f>
        <v>ANDRE   P.</v>
      </c>
      <c r="H31" s="304"/>
      <c r="I31" s="304"/>
      <c r="J31" s="304"/>
      <c r="K31" s="304"/>
      <c r="L31" s="304"/>
      <c r="M31" s="42" t="s">
        <v>34</v>
      </c>
      <c r="N31" s="43" t="s">
        <v>25</v>
      </c>
      <c r="O31" s="304" t="str">
        <f>O23</f>
        <v>ZORAN   B.</v>
      </c>
      <c r="P31" s="304"/>
      <c r="Q31" s="304"/>
      <c r="R31" s="304"/>
      <c r="S31" s="304"/>
      <c r="T31" s="304"/>
      <c r="U31" s="2"/>
      <c r="V31" s="116">
        <v>1</v>
      </c>
      <c r="W31" s="117">
        <v>0</v>
      </c>
    </row>
    <row r="32" spans="1:23" ht="18.75">
      <c r="A32" s="161" t="s">
        <v>171</v>
      </c>
      <c r="B32" s="161" t="s">
        <v>171</v>
      </c>
      <c r="C32" s="162" t="s">
        <v>171</v>
      </c>
      <c r="D32" s="120"/>
      <c r="E32" s="120"/>
      <c r="F32" s="41" t="s">
        <v>24</v>
      </c>
      <c r="G32" s="304" t="s">
        <v>198</v>
      </c>
      <c r="H32" s="304"/>
      <c r="I32" s="304"/>
      <c r="J32" s="304"/>
      <c r="K32" s="304"/>
      <c r="L32" s="304"/>
      <c r="M32" s="42" t="s">
        <v>34</v>
      </c>
      <c r="N32" s="46" t="s">
        <v>21</v>
      </c>
      <c r="O32" s="304" t="str">
        <f>O21</f>
        <v>XAVIER   A.</v>
      </c>
      <c r="P32" s="304"/>
      <c r="Q32" s="304"/>
      <c r="R32" s="304"/>
      <c r="S32" s="304"/>
      <c r="T32" s="304"/>
      <c r="U32" s="2"/>
      <c r="V32" s="116">
        <v>0</v>
      </c>
      <c r="W32" s="117">
        <v>1</v>
      </c>
    </row>
    <row r="33" spans="1:23" ht="18.75">
      <c r="A33" s="118">
        <v>-2</v>
      </c>
      <c r="B33" s="115">
        <v>8</v>
      </c>
      <c r="C33" s="115">
        <v>-7</v>
      </c>
      <c r="D33" s="115">
        <v>-3</v>
      </c>
      <c r="E33" s="115">
        <v>-10</v>
      </c>
      <c r="F33" s="41" t="s">
        <v>26</v>
      </c>
      <c r="G33" s="304" t="str">
        <f>G24</f>
        <v>FRANCOIS     J.</v>
      </c>
      <c r="H33" s="304"/>
      <c r="I33" s="304"/>
      <c r="J33" s="304"/>
      <c r="K33" s="304"/>
      <c r="L33" s="304"/>
      <c r="M33" s="42" t="s">
        <v>34</v>
      </c>
      <c r="N33" s="43" t="s">
        <v>23</v>
      </c>
      <c r="O33" s="304" t="str">
        <f>O22</f>
        <v>YVES     J.</v>
      </c>
      <c r="P33" s="304"/>
      <c r="Q33" s="304"/>
      <c r="R33" s="304"/>
      <c r="S33" s="304"/>
      <c r="T33" s="304"/>
      <c r="U33" s="2"/>
      <c r="V33" s="116">
        <v>0</v>
      </c>
      <c r="W33" s="117">
        <v>1</v>
      </c>
    </row>
    <row r="34" spans="1:23" ht="18.75">
      <c r="A34" s="165" t="s">
        <v>171</v>
      </c>
      <c r="B34" s="161" t="s">
        <v>171</v>
      </c>
      <c r="C34" s="162" t="s">
        <v>171</v>
      </c>
      <c r="D34" s="163"/>
      <c r="E34" s="115"/>
      <c r="F34" s="41" t="s">
        <v>22</v>
      </c>
      <c r="G34" s="304" t="s">
        <v>175</v>
      </c>
      <c r="H34" s="304"/>
      <c r="I34" s="304"/>
      <c r="J34" s="304"/>
      <c r="K34" s="304"/>
      <c r="L34" s="304"/>
      <c r="M34" s="42" t="s">
        <v>34</v>
      </c>
      <c r="N34" s="43" t="s">
        <v>27</v>
      </c>
      <c r="O34" s="304" t="str">
        <f>O24</f>
        <v>THEODORE   R.</v>
      </c>
      <c r="P34" s="304"/>
      <c r="Q34" s="304"/>
      <c r="R34" s="304"/>
      <c r="S34" s="304"/>
      <c r="T34" s="304"/>
      <c r="U34" s="2"/>
      <c r="V34" s="116">
        <v>0</v>
      </c>
      <c r="W34" s="117">
        <v>1</v>
      </c>
    </row>
    <row r="35" spans="1:23" ht="18.75" thickBot="1">
      <c r="A35" s="311"/>
      <c r="B35" s="312"/>
      <c r="C35" s="312"/>
      <c r="D35" s="312"/>
      <c r="E35" s="313"/>
      <c r="F35" s="314" t="s">
        <v>37</v>
      </c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5"/>
      <c r="V35" s="121">
        <f>SUM(V21:V34)</f>
        <v>6</v>
      </c>
      <c r="W35" s="122">
        <f>SUM(W21:W34)</f>
        <v>8</v>
      </c>
    </row>
    <row r="36" ht="13.5" thickBot="1">
      <c r="A36" s="47"/>
    </row>
    <row r="37" spans="1:23" ht="15.75" customHeight="1">
      <c r="A37" s="123"/>
      <c r="B37" s="124" t="s">
        <v>38</v>
      </c>
      <c r="C37" s="125"/>
      <c r="D37" s="319" t="s">
        <v>39</v>
      </c>
      <c r="E37" s="320"/>
      <c r="F37" s="321"/>
      <c r="G37" s="319" t="s">
        <v>40</v>
      </c>
      <c r="H37" s="320"/>
      <c r="I37" s="321"/>
      <c r="J37" s="334" t="s">
        <v>41</v>
      </c>
      <c r="K37" s="127"/>
      <c r="L37" s="128"/>
      <c r="M37" s="336" t="str">
        <f>F12</f>
        <v>SAINT MARC LA FORET  T.T. 1</v>
      </c>
      <c r="N37" s="336"/>
      <c r="O37" s="336"/>
      <c r="P37" s="337"/>
      <c r="Q37" s="331">
        <f>+V35</f>
        <v>6</v>
      </c>
      <c r="S37" s="125" t="s">
        <v>42</v>
      </c>
      <c r="T37"/>
      <c r="U37" s="48"/>
      <c r="V37" s="49" t="s">
        <v>43</v>
      </c>
      <c r="W37" s="49" t="s">
        <v>44</v>
      </c>
    </row>
    <row r="38" spans="1:23" ht="18.75" thickBot="1">
      <c r="A38" s="123"/>
      <c r="B38" s="124" t="s">
        <v>45</v>
      </c>
      <c r="C38" s="125"/>
      <c r="D38" s="50" t="s">
        <v>46</v>
      </c>
      <c r="E38" s="322" t="s">
        <v>144</v>
      </c>
      <c r="F38" s="323"/>
      <c r="G38" s="50" t="s">
        <v>46</v>
      </c>
      <c r="H38" s="324" t="s">
        <v>128</v>
      </c>
      <c r="I38" s="325"/>
      <c r="J38" s="335"/>
      <c r="K38" s="132"/>
      <c r="L38" s="133"/>
      <c r="M38" s="338"/>
      <c r="N38" s="338"/>
      <c r="O38" s="338"/>
      <c r="P38" s="339"/>
      <c r="Q38" s="332"/>
      <c r="S38" s="125"/>
      <c r="T38" s="125"/>
      <c r="U38" s="48"/>
      <c r="V38" s="52"/>
      <c r="W38" s="52"/>
    </row>
    <row r="39" spans="1:23" ht="12.75">
      <c r="A39" s="135" t="s">
        <v>23</v>
      </c>
      <c r="B39" s="124" t="s">
        <v>19</v>
      </c>
      <c r="C39" s="125"/>
      <c r="D39" s="53"/>
      <c r="E39" s="340">
        <v>919191</v>
      </c>
      <c r="F39" s="341"/>
      <c r="G39" s="53"/>
      <c r="H39" s="340">
        <v>498506</v>
      </c>
      <c r="I39" s="341"/>
      <c r="J39" s="334" t="s">
        <v>41</v>
      </c>
      <c r="K39" s="127"/>
      <c r="L39" s="128"/>
      <c r="M39" s="336" t="str">
        <f>R12</f>
        <v>ANGERS St  PAUL  T.T. 1</v>
      </c>
      <c r="N39" s="336"/>
      <c r="O39" s="336"/>
      <c r="P39" s="337"/>
      <c r="Q39" s="331">
        <f>+W35</f>
        <v>8</v>
      </c>
      <c r="S39" s="125"/>
      <c r="T39" s="125"/>
      <c r="U39" s="48"/>
      <c r="V39" s="52" t="s">
        <v>201</v>
      </c>
      <c r="W39" s="52" t="s">
        <v>201</v>
      </c>
    </row>
    <row r="40" spans="1:23" ht="14.25" thickBot="1">
      <c r="A40" s="135" t="s">
        <v>23</v>
      </c>
      <c r="B40" s="124" t="s">
        <v>48</v>
      </c>
      <c r="C40" s="125"/>
      <c r="D40" s="316" t="s">
        <v>49</v>
      </c>
      <c r="E40" s="317"/>
      <c r="F40" s="318"/>
      <c r="G40" s="316" t="s">
        <v>49</v>
      </c>
      <c r="H40" s="317"/>
      <c r="I40" s="318"/>
      <c r="J40" s="335"/>
      <c r="K40" s="138"/>
      <c r="L40" s="133"/>
      <c r="M40" s="338"/>
      <c r="N40" s="338"/>
      <c r="O40" s="338"/>
      <c r="P40" s="339"/>
      <c r="Q40" s="332"/>
      <c r="S40" s="125"/>
      <c r="T40" s="125"/>
      <c r="U40" s="48"/>
      <c r="V40" s="51"/>
      <c r="W40" s="51"/>
    </row>
    <row r="41" spans="9:10" ht="15">
      <c r="I41" s="13"/>
      <c r="J41" s="13"/>
    </row>
    <row r="42" spans="7:17" ht="15">
      <c r="G42" s="326"/>
      <c r="H42" s="326"/>
      <c r="I42" s="13"/>
      <c r="J42" s="13"/>
      <c r="L42" s="327" t="s">
        <v>50</v>
      </c>
      <c r="M42" s="327"/>
      <c r="O42" s="328"/>
      <c r="P42" s="329"/>
      <c r="Q42" s="329"/>
    </row>
    <row r="43" spans="7:17" ht="15">
      <c r="G43" s="54"/>
      <c r="H43" s="54"/>
      <c r="I43" s="13"/>
      <c r="J43" s="13"/>
      <c r="L43" s="327"/>
      <c r="M43" s="327"/>
      <c r="O43" s="329"/>
      <c r="P43" s="329"/>
      <c r="Q43" s="329"/>
    </row>
    <row r="44" spans="7:17" ht="15">
      <c r="G44" s="54"/>
      <c r="H44" s="54"/>
      <c r="I44" s="13"/>
      <c r="J44" s="13"/>
      <c r="L44" s="327"/>
      <c r="M44" s="327"/>
      <c r="O44" s="329"/>
      <c r="P44" s="329"/>
      <c r="Q44" s="329"/>
    </row>
    <row r="45" spans="7:17" ht="15">
      <c r="G45" s="54"/>
      <c r="H45" s="54"/>
      <c r="I45" s="13"/>
      <c r="J45" s="13"/>
      <c r="L45" s="330" t="s">
        <v>51</v>
      </c>
      <c r="M45" s="330"/>
      <c r="O45" s="329"/>
      <c r="P45" s="329"/>
      <c r="Q45" s="329"/>
    </row>
  </sheetData>
  <sheetProtection/>
  <mergeCells count="89">
    <mergeCell ref="A18:B18"/>
    <mergeCell ref="J37:J38"/>
    <mergeCell ref="J39:J40"/>
    <mergeCell ref="M37:P38"/>
    <mergeCell ref="M39:P40"/>
    <mergeCell ref="E39:F39"/>
    <mergeCell ref="H39:I39"/>
    <mergeCell ref="D40:F40"/>
    <mergeCell ref="G34:L34"/>
    <mergeCell ref="O34:T34"/>
    <mergeCell ref="G42:H42"/>
    <mergeCell ref="L42:M44"/>
    <mergeCell ref="O42:Q45"/>
    <mergeCell ref="L45:M45"/>
    <mergeCell ref="Q37:Q38"/>
    <mergeCell ref="Q39:Q40"/>
    <mergeCell ref="A35:E35"/>
    <mergeCell ref="F35:U35"/>
    <mergeCell ref="G40:I40"/>
    <mergeCell ref="D37:F37"/>
    <mergeCell ref="G37:I37"/>
    <mergeCell ref="E38:F38"/>
    <mergeCell ref="H38:I38"/>
    <mergeCell ref="G31:L31"/>
    <mergeCell ref="O31:T31"/>
    <mergeCell ref="G32:L32"/>
    <mergeCell ref="O32:T32"/>
    <mergeCell ref="G33:L33"/>
    <mergeCell ref="O33:T33"/>
    <mergeCell ref="G29:I29"/>
    <mergeCell ref="J29:L29"/>
    <mergeCell ref="O29:U29"/>
    <mergeCell ref="G30:I30"/>
    <mergeCell ref="O30:Q30"/>
    <mergeCell ref="R30:T30"/>
    <mergeCell ref="G26:L26"/>
    <mergeCell ref="O26:T26"/>
    <mergeCell ref="G27:L27"/>
    <mergeCell ref="O27:T27"/>
    <mergeCell ref="G28:L28"/>
    <mergeCell ref="O28:T28"/>
    <mergeCell ref="G23:L23"/>
    <mergeCell ref="O23:T23"/>
    <mergeCell ref="G24:L24"/>
    <mergeCell ref="O24:T24"/>
    <mergeCell ref="G25:L25"/>
    <mergeCell ref="O25:T25"/>
    <mergeCell ref="A19:E19"/>
    <mergeCell ref="F19:T20"/>
    <mergeCell ref="V19:W19"/>
    <mergeCell ref="G21:L21"/>
    <mergeCell ref="O21:T21"/>
    <mergeCell ref="G22:L22"/>
    <mergeCell ref="O22:T22"/>
    <mergeCell ref="M15:O15"/>
    <mergeCell ref="A15:C15"/>
    <mergeCell ref="M16:O16"/>
    <mergeCell ref="A17:C17"/>
    <mergeCell ref="M17:O17"/>
    <mergeCell ref="A16:C16"/>
    <mergeCell ref="A13:C13"/>
    <mergeCell ref="D13:H13"/>
    <mergeCell ref="M13:O13"/>
    <mergeCell ref="P13:T13"/>
    <mergeCell ref="A14:C14"/>
    <mergeCell ref="M14:O14"/>
    <mergeCell ref="S8:W9"/>
    <mergeCell ref="A9:F9"/>
    <mergeCell ref="G9:I9"/>
    <mergeCell ref="M10:R10"/>
    <mergeCell ref="B12:C12"/>
    <mergeCell ref="D12:E12"/>
    <mergeCell ref="F12:K12"/>
    <mergeCell ref="N12:O12"/>
    <mergeCell ref="P12:Q12"/>
    <mergeCell ref="R12:W12"/>
    <mergeCell ref="A7:K7"/>
    <mergeCell ref="N7:O7"/>
    <mergeCell ref="P7:R7"/>
    <mergeCell ref="A8:K8"/>
    <mergeCell ref="M8:O9"/>
    <mergeCell ref="P8:R9"/>
    <mergeCell ref="A2:W2"/>
    <mergeCell ref="A3:W3"/>
    <mergeCell ref="A4:W4"/>
    <mergeCell ref="U5:W5"/>
    <mergeCell ref="A5:B5"/>
    <mergeCell ref="A6:K6"/>
    <mergeCell ref="T6:V6"/>
  </mergeCells>
  <hyperlinks>
    <hyperlink ref="L42" r:id="rId1" display="www.fftt.com"/>
    <hyperlink ref="L45" r:id="rId2" display="www.fftt.com"/>
    <hyperlink ref="A5:B5" location="ADMINISTRATIFS!A1" display="ADMINISTRATIFS"/>
    <hyperlink ref="A11" location="EQUIPES!A1" display="EQUIPES"/>
    <hyperlink ref="A18:B18" location="DEROULEMENT!A1" display="DEROULEMENT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3" r:id="rId4"/>
  <headerFooter alignWithMargins="0">
    <oddHeader>&amp;R&amp;"Arial,Gras"&amp;12JA/12/133 BIS</oddHeader>
    <oddFooter>&amp;L&amp;"Arial,Gras"F.F.T.T./C.F.A./I.F.E.F.&amp;C&amp;"Arial,Gras"&amp;A&amp;R&amp;"Arial,Gras" &amp;F
mise à jour : 10-2016</oddFooter>
  </headerFooter>
  <ignoredErrors>
    <ignoredError sqref="C28:D28 A30:B30 C30 A32:C32 A34:B34 C34" numberStoredAsText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30.7109375" style="0" customWidth="1"/>
    <col min="3" max="3" width="5.7109375" style="0" customWidth="1"/>
    <col min="4" max="5" width="20.7109375" style="0" customWidth="1"/>
    <col min="6" max="9" width="7.8515625" style="0" customWidth="1"/>
    <col min="10" max="10" width="3.8515625" style="0" customWidth="1"/>
    <col min="11" max="13" width="30.7109375" style="0" customWidth="1"/>
    <col min="15" max="15" width="11.421875" style="60" customWidth="1"/>
  </cols>
  <sheetData>
    <row r="1" spans="1:13" ht="18">
      <c r="A1" s="164" t="s">
        <v>176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16.5" thickBo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1" thickBot="1" thickTop="1">
      <c r="B3" s="427" t="s">
        <v>88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9"/>
    </row>
    <row r="4" spans="2:13" ht="17.25" thickBot="1" thickTop="1">
      <c r="B4" s="63"/>
      <c r="C4" s="64"/>
      <c r="D4" s="64"/>
      <c r="E4" s="64"/>
      <c r="F4" s="65" t="s">
        <v>89</v>
      </c>
      <c r="G4" s="430" t="s">
        <v>90</v>
      </c>
      <c r="H4" s="431"/>
      <c r="I4" s="66" t="s">
        <v>91</v>
      </c>
      <c r="J4" s="67"/>
      <c r="K4" s="95"/>
      <c r="L4" s="95"/>
      <c r="M4" s="155"/>
    </row>
    <row r="5" spans="2:13" ht="15.75" customHeight="1" thickTop="1">
      <c r="B5" s="68" t="s">
        <v>92</v>
      </c>
      <c r="C5" s="437" t="s">
        <v>41</v>
      </c>
      <c r="D5" s="438"/>
      <c r="E5" s="439"/>
      <c r="F5" s="69"/>
      <c r="G5" s="69" t="s">
        <v>93</v>
      </c>
      <c r="H5" s="70" t="s">
        <v>94</v>
      </c>
      <c r="I5" s="71" t="s">
        <v>95</v>
      </c>
      <c r="J5" s="432" t="s">
        <v>96</v>
      </c>
      <c r="K5" s="433"/>
      <c r="L5" s="433"/>
      <c r="M5" s="434"/>
    </row>
    <row r="6" spans="2:13" ht="15.75" customHeight="1">
      <c r="B6" s="72" t="s">
        <v>97</v>
      </c>
      <c r="C6" s="440" t="s">
        <v>98</v>
      </c>
      <c r="D6" s="441"/>
      <c r="E6" s="442"/>
      <c r="F6" s="73" t="s">
        <v>23</v>
      </c>
      <c r="G6" s="73"/>
      <c r="H6" s="74"/>
      <c r="I6" s="75"/>
      <c r="J6" s="76"/>
      <c r="K6" s="435" t="s">
        <v>99</v>
      </c>
      <c r="L6" s="435"/>
      <c r="M6" s="436"/>
    </row>
    <row r="7" spans="2:13" ht="15.75" customHeight="1">
      <c r="B7" s="72" t="s">
        <v>100</v>
      </c>
      <c r="C7" s="447" t="s">
        <v>101</v>
      </c>
      <c r="D7" s="448"/>
      <c r="E7" s="449"/>
      <c r="F7" s="73" t="s">
        <v>23</v>
      </c>
      <c r="G7" s="73"/>
      <c r="H7" s="77"/>
      <c r="I7" s="78"/>
      <c r="J7" s="76"/>
      <c r="K7" s="443" t="s">
        <v>102</v>
      </c>
      <c r="L7" s="443"/>
      <c r="M7" s="444"/>
    </row>
    <row r="8" spans="2:13" ht="15.75" customHeight="1">
      <c r="B8" s="72" t="s">
        <v>100</v>
      </c>
      <c r="C8" s="450" t="s">
        <v>101</v>
      </c>
      <c r="D8" s="451"/>
      <c r="E8" s="452"/>
      <c r="F8" s="77"/>
      <c r="G8" s="73" t="s">
        <v>23</v>
      </c>
      <c r="H8" s="77"/>
      <c r="I8" s="78"/>
      <c r="J8" s="76"/>
      <c r="K8" s="445" t="s">
        <v>103</v>
      </c>
      <c r="L8" s="445"/>
      <c r="M8" s="446"/>
    </row>
    <row r="9" spans="2:13" ht="15.75" customHeight="1">
      <c r="B9" s="72"/>
      <c r="C9" s="153"/>
      <c r="D9" s="154"/>
      <c r="E9" s="79"/>
      <c r="F9" s="77"/>
      <c r="G9" s="77"/>
      <c r="H9" s="77"/>
      <c r="I9" s="78"/>
      <c r="J9" s="76"/>
      <c r="K9" s="80"/>
      <c r="L9" s="80"/>
      <c r="M9" s="151"/>
    </row>
    <row r="10" spans="2:13" ht="15.75">
      <c r="B10" s="72"/>
      <c r="C10" s="153"/>
      <c r="D10" s="154"/>
      <c r="E10" s="79"/>
      <c r="F10" s="77"/>
      <c r="G10" s="77"/>
      <c r="H10" s="77"/>
      <c r="I10" s="78"/>
      <c r="J10" s="76"/>
      <c r="K10" s="80"/>
      <c r="L10" s="80"/>
      <c r="M10" s="151"/>
    </row>
    <row r="11" spans="2:13" ht="15.75">
      <c r="B11" s="72"/>
      <c r="C11" s="153"/>
      <c r="D11" s="154"/>
      <c r="E11" s="79"/>
      <c r="F11" s="77"/>
      <c r="G11" s="77"/>
      <c r="H11" s="77"/>
      <c r="I11" s="78"/>
      <c r="J11" s="76"/>
      <c r="K11" s="80"/>
      <c r="L11" s="80"/>
      <c r="M11" s="151"/>
    </row>
    <row r="12" spans="2:13" ht="15.75">
      <c r="B12" s="72"/>
      <c r="C12" s="153"/>
      <c r="D12" s="154"/>
      <c r="E12" s="79"/>
      <c r="F12" s="77"/>
      <c r="G12" s="77"/>
      <c r="H12" s="77"/>
      <c r="I12" s="78"/>
      <c r="J12" s="76"/>
      <c r="K12" s="80"/>
      <c r="L12" s="80"/>
      <c r="M12" s="151"/>
    </row>
    <row r="13" spans="2:13" ht="15.75">
      <c r="B13" s="72"/>
      <c r="C13" s="153"/>
      <c r="D13" s="154"/>
      <c r="E13" s="79"/>
      <c r="F13" s="77"/>
      <c r="G13" s="77"/>
      <c r="H13" s="77"/>
      <c r="I13" s="78"/>
      <c r="J13" s="76"/>
      <c r="K13" s="80"/>
      <c r="L13" s="80"/>
      <c r="M13" s="151"/>
    </row>
    <row r="14" spans="2:13" ht="15.75">
      <c r="B14" s="72"/>
      <c r="C14" s="153"/>
      <c r="D14" s="154"/>
      <c r="E14" s="79"/>
      <c r="F14" s="77"/>
      <c r="G14" s="77"/>
      <c r="H14" s="77"/>
      <c r="I14" s="78"/>
      <c r="J14" s="81"/>
      <c r="K14" s="82"/>
      <c r="L14" s="82"/>
      <c r="M14" s="152"/>
    </row>
    <row r="15" spans="2:13" ht="15.75">
      <c r="B15" s="72"/>
      <c r="C15" s="153"/>
      <c r="D15" s="154"/>
      <c r="E15" s="79"/>
      <c r="F15" s="77"/>
      <c r="G15" s="77"/>
      <c r="H15" s="77"/>
      <c r="I15" s="78"/>
      <c r="J15" s="83"/>
      <c r="K15" s="84"/>
      <c r="L15" s="84"/>
      <c r="M15" s="85"/>
    </row>
    <row r="16" spans="2:10" ht="15.75">
      <c r="B16" s="453"/>
      <c r="C16" s="453"/>
      <c r="D16" s="453"/>
      <c r="E16" s="453"/>
      <c r="F16" s="453"/>
      <c r="G16" s="453"/>
      <c r="H16" s="453"/>
      <c r="I16" s="454"/>
      <c r="J16" s="88"/>
    </row>
    <row r="17" ht="15.75">
      <c r="A17" s="149" t="s">
        <v>150</v>
      </c>
    </row>
    <row r="19" spans="1:5" ht="15.75">
      <c r="A19" s="123"/>
      <c r="B19" s="124" t="s">
        <v>38</v>
      </c>
      <c r="C19" s="125"/>
      <c r="D19" s="125"/>
      <c r="E19" s="125"/>
    </row>
    <row r="20" spans="1:5" ht="15.75">
      <c r="A20" s="123"/>
      <c r="B20" s="124" t="s">
        <v>45</v>
      </c>
      <c r="C20" s="125"/>
      <c r="D20" s="125"/>
      <c r="E20" s="125"/>
    </row>
    <row r="21" spans="1:5" ht="15.75">
      <c r="A21" s="135" t="s">
        <v>23</v>
      </c>
      <c r="B21" s="124" t="s">
        <v>19</v>
      </c>
      <c r="C21" s="125"/>
      <c r="D21" s="125"/>
      <c r="E21" s="125"/>
    </row>
    <row r="22" spans="1:5" ht="15.75">
      <c r="A22" s="123"/>
      <c r="B22" s="124" t="s">
        <v>48</v>
      </c>
      <c r="C22" s="125"/>
      <c r="D22" s="125"/>
      <c r="E22" s="125"/>
    </row>
    <row r="23" spans="1:5" ht="16.5" thickBot="1">
      <c r="A23" s="1"/>
      <c r="B23" s="1"/>
      <c r="C23" s="1"/>
      <c r="D23" s="1"/>
      <c r="E23" s="1"/>
    </row>
    <row r="24" spans="1:15" ht="19.5" customHeight="1" thickTop="1">
      <c r="A24" s="14" t="s">
        <v>13</v>
      </c>
      <c r="B24" s="15" t="s">
        <v>118</v>
      </c>
      <c r="C24" s="455" t="s">
        <v>14</v>
      </c>
      <c r="D24" s="456"/>
      <c r="E24" s="276" t="s">
        <v>119</v>
      </c>
      <c r="F24" s="276"/>
      <c r="G24" s="276"/>
      <c r="H24" s="277"/>
      <c r="I24" s="16"/>
      <c r="O24"/>
    </row>
    <row r="25" spans="1:15" ht="19.5" customHeight="1">
      <c r="A25" s="282" t="s">
        <v>15</v>
      </c>
      <c r="B25" s="284"/>
      <c r="C25" s="285" t="s">
        <v>16</v>
      </c>
      <c r="D25" s="283"/>
      <c r="E25" s="284"/>
      <c r="F25" s="17" t="s">
        <v>17</v>
      </c>
      <c r="G25" s="18" t="s">
        <v>18</v>
      </c>
      <c r="H25" s="19" t="s">
        <v>19</v>
      </c>
      <c r="I25" s="20"/>
      <c r="O25"/>
    </row>
    <row r="26" spans="1:15" ht="18.75">
      <c r="A26" s="286">
        <v>9112586</v>
      </c>
      <c r="B26" s="288"/>
      <c r="C26" s="21" t="s">
        <v>20</v>
      </c>
      <c r="D26" s="457" t="s">
        <v>122</v>
      </c>
      <c r="E26" s="458"/>
      <c r="F26" s="103">
        <v>2051</v>
      </c>
      <c r="G26" s="23"/>
      <c r="H26" s="24" t="s">
        <v>23</v>
      </c>
      <c r="I26" s="20"/>
      <c r="O26"/>
    </row>
    <row r="27" spans="1:15" ht="18.75">
      <c r="A27" s="289">
        <v>9125812</v>
      </c>
      <c r="B27" s="291"/>
      <c r="C27" s="25" t="s">
        <v>22</v>
      </c>
      <c r="D27" s="457" t="s">
        <v>124</v>
      </c>
      <c r="E27" s="458"/>
      <c r="F27" s="107">
        <v>2227</v>
      </c>
      <c r="G27" s="105" t="s">
        <v>125</v>
      </c>
      <c r="H27" s="106"/>
      <c r="I27" s="20"/>
      <c r="O27"/>
    </row>
    <row r="28" spans="1:15" ht="18.75">
      <c r="A28" s="286">
        <v>9118936</v>
      </c>
      <c r="B28" s="288"/>
      <c r="C28" s="25" t="s">
        <v>24</v>
      </c>
      <c r="D28" s="457" t="s">
        <v>127</v>
      </c>
      <c r="E28" s="458"/>
      <c r="F28" s="107">
        <v>2202</v>
      </c>
      <c r="G28" s="23" t="s">
        <v>129</v>
      </c>
      <c r="H28" s="24"/>
      <c r="I28" s="20"/>
      <c r="O28"/>
    </row>
    <row r="29" spans="1:15" ht="19.5" thickBot="1">
      <c r="A29" s="292">
        <v>9125698</v>
      </c>
      <c r="B29" s="294"/>
      <c r="C29" s="26" t="s">
        <v>26</v>
      </c>
      <c r="D29" s="459" t="s">
        <v>130</v>
      </c>
      <c r="E29" s="460"/>
      <c r="F29" s="112">
        <v>1970</v>
      </c>
      <c r="G29" s="27"/>
      <c r="H29" s="28"/>
      <c r="I29" s="20"/>
      <c r="O29"/>
    </row>
    <row r="30" ht="13.5" thickTop="1">
      <c r="O30"/>
    </row>
    <row r="31" spans="1:15" ht="15.75">
      <c r="A31" s="57">
        <v>24</v>
      </c>
      <c r="B31" t="s">
        <v>72</v>
      </c>
      <c r="C31" s="1"/>
      <c r="D31" s="1"/>
      <c r="E31" s="1"/>
      <c r="F31" s="57"/>
      <c r="O31"/>
    </row>
    <row r="32" spans="1:13" ht="15.75">
      <c r="A32" s="57">
        <v>31</v>
      </c>
      <c r="B32" t="s">
        <v>80</v>
      </c>
      <c r="F32" s="57"/>
      <c r="G32" s="406"/>
      <c r="H32" s="406"/>
      <c r="I32" s="406"/>
      <c r="J32" s="406"/>
      <c r="K32" s="406"/>
      <c r="L32" s="406"/>
      <c r="M32" s="406"/>
    </row>
    <row r="33" spans="1:2" ht="15.75">
      <c r="A33" s="57">
        <v>32</v>
      </c>
      <c r="B33" t="s">
        <v>81</v>
      </c>
    </row>
    <row r="34" spans="1:2" ht="15.75">
      <c r="A34" s="57">
        <v>33</v>
      </c>
      <c r="B34" t="s">
        <v>82</v>
      </c>
    </row>
    <row r="35" spans="1:15" ht="15.75">
      <c r="A35" s="57">
        <v>34</v>
      </c>
      <c r="B35" t="s">
        <v>83</v>
      </c>
      <c r="O35"/>
    </row>
    <row r="36" spans="1:15" ht="15.75">
      <c r="A36" s="57"/>
      <c r="B36" s="58" t="s">
        <v>84</v>
      </c>
      <c r="O36"/>
    </row>
    <row r="38" spans="3:9" ht="15.75" customHeight="1">
      <c r="C38" s="156"/>
      <c r="D38" s="156"/>
      <c r="E38" s="156"/>
      <c r="F38" s="156"/>
      <c r="G38" s="156"/>
      <c r="H38" s="156"/>
      <c r="I38" s="156"/>
    </row>
  </sheetData>
  <sheetProtection/>
  <mergeCells count="24">
    <mergeCell ref="G32:M32"/>
    <mergeCell ref="D27:E27"/>
    <mergeCell ref="D28:E28"/>
    <mergeCell ref="D29:E29"/>
    <mergeCell ref="A26:B26"/>
    <mergeCell ref="C25:E25"/>
    <mergeCell ref="D26:E26"/>
    <mergeCell ref="A27:B27"/>
    <mergeCell ref="A28:B28"/>
    <mergeCell ref="A29:B29"/>
    <mergeCell ref="A25:B25"/>
    <mergeCell ref="K7:M7"/>
    <mergeCell ref="K8:M8"/>
    <mergeCell ref="C7:E7"/>
    <mergeCell ref="C8:E8"/>
    <mergeCell ref="B16:I16"/>
    <mergeCell ref="C24:D24"/>
    <mergeCell ref="E24:H24"/>
    <mergeCell ref="B3:M3"/>
    <mergeCell ref="G4:H4"/>
    <mergeCell ref="J5:M5"/>
    <mergeCell ref="K6:M6"/>
    <mergeCell ref="C5:E5"/>
    <mergeCell ref="C6:E6"/>
  </mergeCells>
  <hyperlinks>
    <hyperlink ref="A1" location="'VERSO bis'!A1" display="RECTO bis"/>
    <hyperlink ref="A17" location="'JA-133 bis'!A1" display="'JA-133 bis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10" width="7.7109375" style="0" customWidth="1"/>
    <col min="11" max="11" width="7.7109375" style="60" customWidth="1"/>
    <col min="12" max="13" width="7.7109375" style="0" customWidth="1"/>
  </cols>
  <sheetData>
    <row r="1" spans="1:4" ht="18">
      <c r="A1" s="164" t="s">
        <v>176</v>
      </c>
      <c r="B1" s="59"/>
      <c r="D1" s="59"/>
    </row>
    <row r="2" spans="1:5" ht="15.75">
      <c r="A2" s="61"/>
      <c r="B2" s="61"/>
      <c r="C2" s="61"/>
      <c r="D2" s="61"/>
      <c r="E2" s="62"/>
    </row>
    <row r="3" spans="1:13" ht="16.5" customHeight="1">
      <c r="A3" s="150"/>
      <c r="B3" s="198" t="s">
        <v>184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16.5" customHeight="1">
      <c r="A4" s="86"/>
      <c r="B4" s="380" t="s">
        <v>186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2"/>
    </row>
    <row r="5" spans="1:13" ht="15.75" customHeight="1">
      <c r="A5" s="87"/>
      <c r="B5" s="380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2"/>
    </row>
    <row r="6" spans="1:13" ht="12.75">
      <c r="A6" s="87"/>
      <c r="B6" s="201" t="s">
        <v>107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1:13" ht="12.75">
      <c r="A7" s="87"/>
      <c r="B7" s="205" t="s">
        <v>188</v>
      </c>
      <c r="C7" s="167"/>
      <c r="D7" s="167"/>
      <c r="E7" s="167"/>
      <c r="F7" s="167"/>
      <c r="G7" s="167"/>
      <c r="H7" s="167"/>
      <c r="I7" s="206" t="s">
        <v>189</v>
      </c>
      <c r="J7" s="167"/>
      <c r="K7" s="207" t="s">
        <v>190</v>
      </c>
      <c r="L7" s="167"/>
      <c r="M7" s="208"/>
    </row>
    <row r="8" spans="1:13" ht="12.75">
      <c r="A8" s="87"/>
      <c r="B8" s="205" t="s">
        <v>191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</row>
    <row r="9" spans="1:13" ht="12.75">
      <c r="A9" s="88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8"/>
    </row>
    <row r="10" spans="1:13" ht="12.75">
      <c r="A10" s="89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</row>
    <row r="11" spans="1:13" ht="15.75" customHeight="1">
      <c r="A11" s="90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2.75">
      <c r="A12" s="91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</row>
    <row r="13" spans="1:13" ht="12.75">
      <c r="A13" s="90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8"/>
    </row>
    <row r="14" spans="1:13" ht="12.75">
      <c r="A14" s="90"/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2.75">
      <c r="A15" s="92"/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13" ht="12.75">
      <c r="A16" s="92"/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</row>
    <row r="17" spans="1:13" ht="12.75">
      <c r="A17" s="92"/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1:13" ht="12.75">
      <c r="A18" s="92"/>
      <c r="B18" s="18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</row>
    <row r="19" spans="1:13" ht="12.75">
      <c r="A19" s="92"/>
      <c r="B19" s="186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1:13" ht="12.75">
      <c r="A20" s="92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</row>
    <row r="21" spans="1:13" ht="15">
      <c r="A21" s="93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</row>
    <row r="22" spans="1:13" ht="12.75">
      <c r="A22" s="92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1:13" ht="15">
      <c r="A23" s="93"/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1:13" ht="15">
      <c r="A24" s="93"/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</row>
    <row r="25" spans="1:13" ht="15">
      <c r="A25" s="93"/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</row>
    <row r="26" spans="1:13" ht="12.75">
      <c r="A26" s="94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</row>
    <row r="27" spans="1:13" ht="12.75">
      <c r="A27" s="91"/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13" ht="15.75">
      <c r="A28" s="57"/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</row>
    <row r="29" spans="1:13" ht="15.75" customHeight="1">
      <c r="A29" s="57"/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</row>
    <row r="30" spans="1:13" ht="15.75">
      <c r="A30" s="57"/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</row>
    <row r="31" spans="1:13" ht="15.75">
      <c r="A31" s="57"/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2:13" ht="12.75"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</row>
    <row r="33" spans="1:13" ht="12.75">
      <c r="A33" s="95"/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</row>
    <row r="34" spans="1:13" ht="12.75">
      <c r="A34" s="95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3"/>
    </row>
    <row r="35" ht="15.75">
      <c r="A35" s="95"/>
    </row>
    <row r="36" spans="1:2" ht="15.75">
      <c r="A36" s="57">
        <v>36</v>
      </c>
      <c r="B36" t="s">
        <v>85</v>
      </c>
    </row>
  </sheetData>
  <sheetProtection/>
  <mergeCells count="1">
    <mergeCell ref="B4:M5"/>
  </mergeCells>
  <hyperlinks>
    <hyperlink ref="A1" location="'VERSO bis'!A1" display="RECTO bis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P24" sqref="P24"/>
    </sheetView>
  </sheetViews>
  <sheetFormatPr defaultColWidth="11.421875" defaultRowHeight="12.75"/>
  <cols>
    <col min="1" max="1" width="6.7109375" style="0" bestFit="1" customWidth="1"/>
    <col min="2" max="13" width="7.7109375" style="0" customWidth="1"/>
  </cols>
  <sheetData>
    <row r="1" ht="12.75">
      <c r="A1" s="164" t="s">
        <v>176</v>
      </c>
    </row>
    <row r="3" spans="2:13" ht="12.75" customHeight="1">
      <c r="B3" s="173" t="s">
        <v>159</v>
      </c>
      <c r="C3" s="176"/>
      <c r="D3" s="176"/>
      <c r="E3" s="176"/>
      <c r="F3" s="176"/>
      <c r="G3" s="176"/>
      <c r="H3" s="176"/>
      <c r="I3" s="176"/>
      <c r="J3" s="176"/>
      <c r="K3" s="196"/>
      <c r="L3" s="196"/>
      <c r="M3" s="197"/>
    </row>
    <row r="4" spans="2:13" ht="12.75" customHeight="1">
      <c r="B4" s="374" t="s">
        <v>185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2:13" ht="12.75" customHeight="1">
      <c r="B5" s="377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9"/>
    </row>
    <row r="6" spans="2:13" ht="12.75" customHeight="1">
      <c r="B6" s="383" t="s">
        <v>15</v>
      </c>
      <c r="C6" s="384"/>
      <c r="D6" s="385"/>
      <c r="E6" s="383" t="s">
        <v>16</v>
      </c>
      <c r="F6" s="384"/>
      <c r="G6" s="384"/>
      <c r="H6" s="384"/>
      <c r="I6" s="384"/>
      <c r="J6" s="384"/>
      <c r="K6" s="385"/>
      <c r="L6" s="383" t="s">
        <v>187</v>
      </c>
      <c r="M6" s="385"/>
    </row>
    <row r="7" spans="2:13" ht="12.75">
      <c r="B7" s="204"/>
      <c r="C7" s="187"/>
      <c r="D7" s="188"/>
      <c r="E7" s="186"/>
      <c r="F7" s="187"/>
      <c r="G7" s="187"/>
      <c r="H7" s="187"/>
      <c r="I7" s="187"/>
      <c r="J7" s="187"/>
      <c r="K7" s="188"/>
      <c r="L7" s="186"/>
      <c r="M7" s="188"/>
    </row>
    <row r="8" spans="2:13" ht="12.75">
      <c r="B8" s="204"/>
      <c r="C8" s="187"/>
      <c r="D8" s="188"/>
      <c r="E8" s="186"/>
      <c r="F8" s="187"/>
      <c r="G8" s="187"/>
      <c r="H8" s="187"/>
      <c r="I8" s="187"/>
      <c r="J8" s="187"/>
      <c r="K8" s="188"/>
      <c r="L8" s="186"/>
      <c r="M8" s="188"/>
    </row>
    <row r="9" spans="2:13" ht="12.75">
      <c r="B9" s="204"/>
      <c r="C9" s="187"/>
      <c r="D9" s="188"/>
      <c r="E9" s="186"/>
      <c r="F9" s="187"/>
      <c r="G9" s="187"/>
      <c r="H9" s="187"/>
      <c r="I9" s="187"/>
      <c r="J9" s="187"/>
      <c r="K9" s="188"/>
      <c r="L9" s="186"/>
      <c r="M9" s="188"/>
    </row>
    <row r="10" spans="2:13" ht="18.75" customHeight="1">
      <c r="B10" s="209"/>
      <c r="C10" s="192"/>
      <c r="D10" s="193"/>
      <c r="E10" s="191"/>
      <c r="F10" s="192"/>
      <c r="G10" s="192"/>
      <c r="H10" s="192"/>
      <c r="I10" s="192"/>
      <c r="J10" s="192"/>
      <c r="K10" s="193"/>
      <c r="L10" s="191"/>
      <c r="M10" s="193"/>
    </row>
    <row r="11" spans="2:13" ht="12.75" customHeight="1">
      <c r="B11" s="424"/>
      <c r="C11" s="425"/>
      <c r="D11" s="425"/>
      <c r="E11" s="425"/>
      <c r="F11" s="425"/>
      <c r="G11" s="426"/>
      <c r="H11" s="166"/>
      <c r="I11" s="166"/>
      <c r="J11" s="166"/>
      <c r="K11" s="166"/>
      <c r="L11" s="166"/>
      <c r="M11" s="166"/>
    </row>
    <row r="12" spans="2:13" ht="12.75">
      <c r="B12" s="198" t="s">
        <v>192</v>
      </c>
      <c r="C12" s="199"/>
      <c r="D12" s="199"/>
      <c r="E12" s="199"/>
      <c r="F12" s="199"/>
      <c r="G12" s="199"/>
      <c r="H12" s="199"/>
      <c r="I12" s="199"/>
      <c r="J12" s="199"/>
      <c r="K12" s="210"/>
      <c r="L12" s="210"/>
      <c r="M12" s="211"/>
    </row>
    <row r="13" spans="2:13" ht="12.75">
      <c r="B13" s="395" t="s">
        <v>193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7"/>
    </row>
    <row r="14" spans="2:13" ht="12.75">
      <c r="B14" s="398" t="s">
        <v>194</v>
      </c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400"/>
    </row>
    <row r="15" spans="2:13" ht="12.75">
      <c r="B15" s="401" t="s">
        <v>195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3"/>
    </row>
    <row r="16" spans="2:13" ht="12.75">
      <c r="B16" s="365" t="s">
        <v>165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7"/>
    </row>
    <row r="17" spans="2:13" ht="12.75"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2:13" ht="24.75" customHeight="1">
      <c r="B18" s="386" t="s">
        <v>206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8"/>
    </row>
    <row r="19" spans="2:13" ht="12.75">
      <c r="B19" s="386" t="s">
        <v>204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8"/>
    </row>
    <row r="20" spans="2:13" ht="12.75">
      <c r="B20" s="386" t="s">
        <v>205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8"/>
    </row>
    <row r="21" spans="2:13" ht="12.75">
      <c r="B21" s="204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</row>
    <row r="22" spans="2:13" ht="12.75"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2:13" ht="12.75"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2:13" ht="12.75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</row>
    <row r="25" spans="2:13" ht="12.75"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</row>
    <row r="26" spans="1:13" ht="15.75">
      <c r="A26" s="57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</row>
    <row r="27" spans="1:13" ht="15.75">
      <c r="A27" s="57"/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2:13" ht="12.75"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4"/>
    </row>
    <row r="29" spans="1:13" ht="15" customHeight="1">
      <c r="A29" s="57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6"/>
    </row>
    <row r="30" spans="2:13" ht="15">
      <c r="B30" s="217" t="s">
        <v>39</v>
      </c>
      <c r="C30" s="199"/>
      <c r="D30" s="199"/>
      <c r="E30" s="200"/>
      <c r="F30" s="217" t="s">
        <v>104</v>
      </c>
      <c r="G30" s="199"/>
      <c r="H30" s="199"/>
      <c r="I30" s="200"/>
      <c r="J30" s="217" t="s">
        <v>40</v>
      </c>
      <c r="K30" s="199"/>
      <c r="L30" s="199"/>
      <c r="M30" s="200"/>
    </row>
    <row r="31" spans="2:13" ht="12.75">
      <c r="B31" s="218" t="s">
        <v>105</v>
      </c>
      <c r="C31" s="170"/>
      <c r="D31" s="170"/>
      <c r="E31" s="219"/>
      <c r="F31" s="218" t="s">
        <v>105</v>
      </c>
      <c r="G31" s="170"/>
      <c r="H31" s="170"/>
      <c r="I31" s="219"/>
      <c r="J31" s="218" t="s">
        <v>105</v>
      </c>
      <c r="K31" s="170"/>
      <c r="L31" s="170"/>
      <c r="M31" s="219"/>
    </row>
    <row r="32" spans="2:13" ht="12.75">
      <c r="B32" s="220"/>
      <c r="C32" s="167"/>
      <c r="D32" s="167"/>
      <c r="E32" s="208"/>
      <c r="F32" s="220"/>
      <c r="G32" s="167"/>
      <c r="H32" s="167"/>
      <c r="I32" s="208"/>
      <c r="J32" s="220"/>
      <c r="K32" s="167"/>
      <c r="L32" s="167"/>
      <c r="M32" s="208"/>
    </row>
    <row r="33" spans="2:13" ht="12.75">
      <c r="B33" s="220"/>
      <c r="C33" s="167"/>
      <c r="D33" s="167"/>
      <c r="E33" s="208"/>
      <c r="F33" s="220"/>
      <c r="G33" s="167"/>
      <c r="H33" s="167"/>
      <c r="I33" s="208"/>
      <c r="J33" s="220"/>
      <c r="K33" s="167"/>
      <c r="L33" s="167"/>
      <c r="M33" s="208"/>
    </row>
    <row r="34" spans="2:13" ht="12.75">
      <c r="B34" s="220"/>
      <c r="C34" s="167"/>
      <c r="D34" s="167"/>
      <c r="E34" s="208"/>
      <c r="F34" s="220"/>
      <c r="G34" s="167"/>
      <c r="H34" s="167"/>
      <c r="I34" s="208"/>
      <c r="J34" s="220"/>
      <c r="K34" s="167"/>
      <c r="L34" s="167"/>
      <c r="M34" s="208"/>
    </row>
    <row r="35" spans="2:13" ht="12.75">
      <c r="B35" s="221"/>
      <c r="C35" s="222"/>
      <c r="D35" s="222"/>
      <c r="E35" s="223"/>
      <c r="F35" s="221"/>
      <c r="G35" s="222"/>
      <c r="H35" s="222"/>
      <c r="I35" s="223"/>
      <c r="J35" s="221"/>
      <c r="K35" s="222"/>
      <c r="L35" s="222"/>
      <c r="M35" s="223"/>
    </row>
    <row r="36" spans="2:13" ht="12.75">
      <c r="B36" s="342" t="s">
        <v>196</v>
      </c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4"/>
    </row>
    <row r="37" spans="2:13" ht="12.75">
      <c r="B37" s="34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7"/>
    </row>
    <row r="39" spans="1:8" ht="15.75">
      <c r="A39" s="57">
        <v>35</v>
      </c>
      <c r="B39" s="159" t="s">
        <v>169</v>
      </c>
      <c r="C39" s="160"/>
      <c r="D39" s="160"/>
      <c r="E39" s="160"/>
      <c r="F39" s="160"/>
      <c r="G39" s="160"/>
      <c r="H39" s="160"/>
    </row>
    <row r="40" spans="1:2" ht="15.75">
      <c r="A40" s="57"/>
      <c r="B40" s="58" t="s">
        <v>84</v>
      </c>
    </row>
    <row r="41" spans="1:2" ht="15.75">
      <c r="A41" s="57">
        <v>37</v>
      </c>
      <c r="B41" s="48" t="s">
        <v>160</v>
      </c>
    </row>
    <row r="42" spans="1:10" ht="15.75">
      <c r="A42" s="57">
        <v>38</v>
      </c>
      <c r="B42" s="405" t="s">
        <v>197</v>
      </c>
      <c r="C42" s="406"/>
      <c r="D42" s="406"/>
      <c r="E42" s="406"/>
      <c r="F42" s="406"/>
      <c r="G42" s="406"/>
      <c r="H42" s="406"/>
      <c r="I42" s="406"/>
      <c r="J42" s="406"/>
    </row>
    <row r="43" spans="1:10" ht="15.75">
      <c r="A43" s="57">
        <v>38</v>
      </c>
      <c r="B43" s="406"/>
      <c r="C43" s="406"/>
      <c r="D43" s="406"/>
      <c r="E43" s="406"/>
      <c r="F43" s="406"/>
      <c r="G43" s="406"/>
      <c r="H43" s="406"/>
      <c r="I43" s="406"/>
      <c r="J43" s="406"/>
    </row>
    <row r="44" spans="1:2" ht="15.75">
      <c r="A44" s="57">
        <v>39</v>
      </c>
      <c r="B44" t="s">
        <v>86</v>
      </c>
    </row>
  </sheetData>
  <sheetProtection/>
  <mergeCells count="14">
    <mergeCell ref="B16:M16"/>
    <mergeCell ref="B18:M18"/>
    <mergeCell ref="B19:M19"/>
    <mergeCell ref="B20:M20"/>
    <mergeCell ref="B42:J43"/>
    <mergeCell ref="B36:M37"/>
    <mergeCell ref="B15:M15"/>
    <mergeCell ref="B11:G11"/>
    <mergeCell ref="B4:M5"/>
    <mergeCell ref="B6:D6"/>
    <mergeCell ref="E6:K6"/>
    <mergeCell ref="L6:M6"/>
    <mergeCell ref="B13:M13"/>
    <mergeCell ref="B14:M14"/>
  </mergeCells>
  <hyperlinks>
    <hyperlink ref="A1" location="'VERSO bis'!A1" display="VERSO bis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2"/>
  <sheetViews>
    <sheetView zoomScale="85" zoomScaleNormal="85" zoomScalePageLayoutView="0" workbookViewId="0" topLeftCell="A22">
      <selection activeCell="L40" sqref="L40"/>
    </sheetView>
  </sheetViews>
  <sheetFormatPr defaultColWidth="11.421875" defaultRowHeight="12.75"/>
  <cols>
    <col min="1" max="1" width="2.28125" style="166" customWidth="1"/>
    <col min="2" max="26" width="7.7109375" style="166" customWidth="1"/>
    <col min="27" max="27" width="2.28125" style="172" customWidth="1"/>
    <col min="28" max="28" width="7.8515625" style="166" customWidth="1"/>
  </cols>
  <sheetData>
    <row r="1" spans="2:28" ht="1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8"/>
      <c r="AB1" s="167"/>
    </row>
    <row r="2" spans="2:28" ht="18">
      <c r="B2" s="169" t="s">
        <v>87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69"/>
      <c r="P2" s="169"/>
      <c r="Q2" s="169"/>
      <c r="R2" s="169"/>
      <c r="S2" s="170"/>
      <c r="T2" s="170"/>
      <c r="U2" s="170"/>
      <c r="V2" s="170"/>
      <c r="W2" s="170"/>
      <c r="X2" s="170"/>
      <c r="Y2" s="170"/>
      <c r="Z2" s="170"/>
      <c r="AA2" s="168"/>
      <c r="AB2" s="167"/>
    </row>
    <row r="3" spans="2:26" ht="15"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2:15" ht="15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2:26" ht="15">
      <c r="B5" s="173" t="s">
        <v>177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176"/>
      <c r="O5" s="176"/>
      <c r="P5" s="174"/>
      <c r="Q5" s="174"/>
      <c r="R5" s="175"/>
      <c r="S5" s="176"/>
      <c r="T5" s="176"/>
      <c r="U5" s="176"/>
      <c r="V5" s="176"/>
      <c r="W5" s="176"/>
      <c r="X5" s="176"/>
      <c r="Y5" s="176"/>
      <c r="Z5" s="177"/>
    </row>
    <row r="6" spans="2:26" ht="15">
      <c r="B6" s="354" t="s">
        <v>178</v>
      </c>
      <c r="C6" s="355"/>
      <c r="D6" s="355"/>
      <c r="E6" s="356"/>
      <c r="F6" s="354" t="s">
        <v>41</v>
      </c>
      <c r="G6" s="360"/>
      <c r="H6" s="360"/>
      <c r="I6" s="361"/>
      <c r="J6" s="226" t="s">
        <v>89</v>
      </c>
      <c r="K6" s="227" t="s">
        <v>179</v>
      </c>
      <c r="L6" s="228"/>
      <c r="M6" s="229" t="s">
        <v>91</v>
      </c>
      <c r="N6" s="368" t="s">
        <v>180</v>
      </c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70"/>
    </row>
    <row r="7" spans="2:26" ht="15">
      <c r="B7" s="357"/>
      <c r="C7" s="358"/>
      <c r="D7" s="358"/>
      <c r="E7" s="359"/>
      <c r="F7" s="362"/>
      <c r="G7" s="363"/>
      <c r="H7" s="363"/>
      <c r="I7" s="364"/>
      <c r="J7" s="178"/>
      <c r="K7" s="179" t="s">
        <v>181</v>
      </c>
      <c r="L7" s="179" t="s">
        <v>182</v>
      </c>
      <c r="M7" s="179" t="s">
        <v>183</v>
      </c>
      <c r="N7" s="371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3"/>
    </row>
    <row r="8" spans="2:26" ht="24" customHeight="1">
      <c r="B8" s="348" t="s">
        <v>97</v>
      </c>
      <c r="C8" s="349"/>
      <c r="D8" s="349"/>
      <c r="E8" s="350"/>
      <c r="F8" s="348" t="s">
        <v>98</v>
      </c>
      <c r="G8" s="349"/>
      <c r="H8" s="349"/>
      <c r="I8" s="350"/>
      <c r="J8" s="230" t="s">
        <v>23</v>
      </c>
      <c r="K8" s="230"/>
      <c r="L8" s="231"/>
      <c r="M8" s="232"/>
      <c r="N8" s="389" t="s">
        <v>99</v>
      </c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1"/>
    </row>
    <row r="9" spans="2:26" ht="24" customHeight="1">
      <c r="B9" s="351" t="s">
        <v>100</v>
      </c>
      <c r="C9" s="352"/>
      <c r="D9" s="352"/>
      <c r="E9" s="353"/>
      <c r="F9" s="351" t="s">
        <v>101</v>
      </c>
      <c r="G9" s="352"/>
      <c r="H9" s="352"/>
      <c r="I9" s="353"/>
      <c r="J9" s="233" t="s">
        <v>23</v>
      </c>
      <c r="K9" s="233"/>
      <c r="L9" s="234"/>
      <c r="M9" s="233"/>
      <c r="N9" s="392" t="s">
        <v>102</v>
      </c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4"/>
    </row>
    <row r="10" spans="2:27" ht="24" customHeight="1">
      <c r="B10" s="351" t="s">
        <v>100</v>
      </c>
      <c r="C10" s="352"/>
      <c r="D10" s="352"/>
      <c r="E10" s="353"/>
      <c r="F10" s="351" t="s">
        <v>101</v>
      </c>
      <c r="G10" s="352"/>
      <c r="H10" s="352"/>
      <c r="I10" s="353"/>
      <c r="J10" s="233"/>
      <c r="K10" s="233" t="s">
        <v>23</v>
      </c>
      <c r="L10" s="234"/>
      <c r="M10" s="233"/>
      <c r="N10" s="392" t="s">
        <v>103</v>
      </c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4"/>
      <c r="AA10" s="166"/>
    </row>
    <row r="11" spans="2:27" ht="12.75">
      <c r="B11" s="186"/>
      <c r="C11" s="187"/>
      <c r="D11" s="187"/>
      <c r="E11" s="188"/>
      <c r="F11" s="187"/>
      <c r="G11" s="187"/>
      <c r="H11" s="187"/>
      <c r="I11" s="188"/>
      <c r="J11" s="189"/>
      <c r="K11" s="189"/>
      <c r="L11" s="189"/>
      <c r="M11" s="190"/>
      <c r="N11" s="186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8"/>
      <c r="AA11" s="166"/>
    </row>
    <row r="12" spans="2:27" ht="12.75">
      <c r="B12" s="186"/>
      <c r="C12" s="187"/>
      <c r="D12" s="187"/>
      <c r="E12" s="188"/>
      <c r="F12" s="187"/>
      <c r="G12" s="187"/>
      <c r="H12" s="187"/>
      <c r="I12" s="188"/>
      <c r="J12" s="189"/>
      <c r="K12" s="189"/>
      <c r="L12" s="189"/>
      <c r="M12" s="190"/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8"/>
      <c r="AA12" s="166"/>
    </row>
    <row r="13" spans="2:27" ht="12.75">
      <c r="B13" s="186"/>
      <c r="C13" s="187"/>
      <c r="D13" s="187"/>
      <c r="E13" s="188"/>
      <c r="F13" s="187"/>
      <c r="G13" s="187"/>
      <c r="H13" s="187"/>
      <c r="I13" s="188"/>
      <c r="J13" s="189"/>
      <c r="K13" s="189"/>
      <c r="L13" s="189"/>
      <c r="M13" s="190"/>
      <c r="N13" s="186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  <c r="AA13" s="166"/>
    </row>
    <row r="14" spans="2:27" ht="12.75">
      <c r="B14" s="186"/>
      <c r="C14" s="187"/>
      <c r="D14" s="187"/>
      <c r="E14" s="188"/>
      <c r="F14" s="187"/>
      <c r="G14" s="187"/>
      <c r="H14" s="187"/>
      <c r="I14" s="188"/>
      <c r="J14" s="189"/>
      <c r="K14" s="189"/>
      <c r="L14" s="189"/>
      <c r="M14" s="190"/>
      <c r="N14" s="186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  <c r="AA14" s="166"/>
    </row>
    <row r="15" spans="2:27" ht="12.75">
      <c r="B15" s="191"/>
      <c r="C15" s="192"/>
      <c r="D15" s="192"/>
      <c r="E15" s="193"/>
      <c r="F15" s="192"/>
      <c r="G15" s="192"/>
      <c r="H15" s="192"/>
      <c r="I15" s="193"/>
      <c r="J15" s="194"/>
      <c r="K15" s="194"/>
      <c r="L15" s="194"/>
      <c r="M15" s="195"/>
      <c r="N15" s="191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3"/>
      <c r="AA15" s="166"/>
    </row>
    <row r="16" ht="12.75">
      <c r="AA16" s="166"/>
    </row>
    <row r="17" spans="2:27" ht="12.75">
      <c r="B17" s="173" t="s">
        <v>159</v>
      </c>
      <c r="C17" s="176"/>
      <c r="D17" s="176"/>
      <c r="E17" s="176"/>
      <c r="F17" s="176"/>
      <c r="G17" s="176"/>
      <c r="H17" s="176"/>
      <c r="I17" s="176"/>
      <c r="J17" s="176"/>
      <c r="K17" s="196"/>
      <c r="L17" s="196"/>
      <c r="M17" s="197"/>
      <c r="O17" s="198" t="s">
        <v>184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166"/>
    </row>
    <row r="18" spans="2:27" ht="12.75">
      <c r="B18" s="374" t="s">
        <v>185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6"/>
      <c r="O18" s="380" t="s">
        <v>186</v>
      </c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2"/>
      <c r="AA18" s="166"/>
    </row>
    <row r="19" spans="2:27" ht="12.75">
      <c r="B19" s="377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O19" s="380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2"/>
      <c r="AA19" s="166"/>
    </row>
    <row r="20" spans="2:27" ht="12.75">
      <c r="B20" s="383" t="s">
        <v>15</v>
      </c>
      <c r="C20" s="384"/>
      <c r="D20" s="385"/>
      <c r="E20" s="383" t="s">
        <v>16</v>
      </c>
      <c r="F20" s="384"/>
      <c r="G20" s="384"/>
      <c r="H20" s="384"/>
      <c r="I20" s="384"/>
      <c r="J20" s="384"/>
      <c r="K20" s="385"/>
      <c r="L20" s="383" t="s">
        <v>187</v>
      </c>
      <c r="M20" s="385"/>
      <c r="O20" s="201" t="s">
        <v>107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3"/>
      <c r="AA20" s="166"/>
    </row>
    <row r="21" spans="2:26" ht="15">
      <c r="B21" s="204"/>
      <c r="C21" s="187"/>
      <c r="D21" s="188"/>
      <c r="E21" s="186"/>
      <c r="F21" s="187"/>
      <c r="G21" s="187"/>
      <c r="H21" s="187"/>
      <c r="I21" s="187"/>
      <c r="J21" s="187"/>
      <c r="K21" s="188"/>
      <c r="L21" s="186"/>
      <c r="M21" s="188"/>
      <c r="O21" s="205" t="s">
        <v>188</v>
      </c>
      <c r="P21" s="167"/>
      <c r="Q21" s="167"/>
      <c r="R21" s="167"/>
      <c r="S21" s="167"/>
      <c r="T21" s="167"/>
      <c r="U21" s="167"/>
      <c r="V21" s="206" t="s">
        <v>189</v>
      </c>
      <c r="W21" s="167"/>
      <c r="X21" s="207" t="s">
        <v>190</v>
      </c>
      <c r="Y21" s="167"/>
      <c r="Z21" s="208"/>
    </row>
    <row r="22" spans="2:26" ht="15">
      <c r="B22" s="204"/>
      <c r="C22" s="187"/>
      <c r="D22" s="188"/>
      <c r="E22" s="186"/>
      <c r="F22" s="187"/>
      <c r="G22" s="187"/>
      <c r="H22" s="187"/>
      <c r="I22" s="187"/>
      <c r="J22" s="187"/>
      <c r="K22" s="188"/>
      <c r="L22" s="186"/>
      <c r="M22" s="188"/>
      <c r="O22" s="205" t="s">
        <v>191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2:26" ht="15">
      <c r="B23" s="204"/>
      <c r="C23" s="187"/>
      <c r="D23" s="188"/>
      <c r="E23" s="186"/>
      <c r="F23" s="187"/>
      <c r="G23" s="187"/>
      <c r="H23" s="187"/>
      <c r="I23" s="187"/>
      <c r="J23" s="187"/>
      <c r="K23" s="188"/>
      <c r="L23" s="186"/>
      <c r="M23" s="188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</row>
    <row r="24" spans="2:26" ht="15">
      <c r="B24" s="209"/>
      <c r="C24" s="192"/>
      <c r="D24" s="193"/>
      <c r="E24" s="191"/>
      <c r="F24" s="192"/>
      <c r="G24" s="192"/>
      <c r="H24" s="192"/>
      <c r="I24" s="192"/>
      <c r="J24" s="192"/>
      <c r="K24" s="193"/>
      <c r="L24" s="191"/>
      <c r="M24" s="193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8"/>
    </row>
    <row r="25" spans="15:26" ht="15">
      <c r="O25" s="186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8"/>
    </row>
    <row r="26" spans="2:26" ht="15">
      <c r="B26" s="198" t="s">
        <v>192</v>
      </c>
      <c r="C26" s="199"/>
      <c r="D26" s="199"/>
      <c r="E26" s="199"/>
      <c r="F26" s="199"/>
      <c r="G26" s="199"/>
      <c r="H26" s="199"/>
      <c r="I26" s="199"/>
      <c r="J26" s="199"/>
      <c r="K26" s="210"/>
      <c r="L26" s="210"/>
      <c r="M26" s="211"/>
      <c r="O26" s="186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8"/>
    </row>
    <row r="27" spans="2:26" ht="15">
      <c r="B27" s="395" t="s">
        <v>193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7"/>
      <c r="O27" s="186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2:26" ht="15">
      <c r="B28" s="398" t="s">
        <v>194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400"/>
      <c r="O28" s="186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8"/>
    </row>
    <row r="29" spans="2:26" ht="15">
      <c r="B29" s="401" t="s">
        <v>195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3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8"/>
    </row>
    <row r="30" spans="2:26" ht="15" customHeight="1">
      <c r="B30" s="365" t="s">
        <v>165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7"/>
      <c r="O30" s="186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8"/>
    </row>
    <row r="31" spans="2:26" ht="15"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  <c r="O31" s="186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8"/>
    </row>
    <row r="32" spans="2:26" ht="15" customHeight="1">
      <c r="B32" s="386" t="s">
        <v>202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8"/>
      <c r="O32" s="186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</row>
    <row r="33" spans="2:26" ht="15.75" customHeight="1">
      <c r="B33" s="386" t="s">
        <v>203</v>
      </c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8"/>
      <c r="O33" s="186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8"/>
    </row>
    <row r="34" spans="2:26" ht="15" customHeight="1">
      <c r="B34" s="386" t="s">
        <v>204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8"/>
      <c r="O34" s="186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8"/>
    </row>
    <row r="35" spans="2:26" ht="15" customHeight="1">
      <c r="B35" s="386" t="s">
        <v>205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8"/>
      <c r="O35" s="186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8"/>
    </row>
    <row r="36" spans="2:26" ht="15">
      <c r="B36" s="204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O36" s="186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8"/>
    </row>
    <row r="37" spans="2:26" ht="15"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O37" s="18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</row>
    <row r="38" spans="2:26" ht="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O38" s="186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8"/>
    </row>
    <row r="39" spans="2:26" ht="15"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O39" s="186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15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O40" s="186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8"/>
    </row>
    <row r="41" spans="2:26" ht="15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2:26" ht="15"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2:26" ht="15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  <c r="O43" s="186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</row>
    <row r="44" spans="2:26" ht="1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O44" s="186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2:26" ht="15">
      <c r="B45" s="217" t="s">
        <v>39</v>
      </c>
      <c r="C45" s="199"/>
      <c r="D45" s="199"/>
      <c r="E45" s="200"/>
      <c r="F45" s="217" t="s">
        <v>104</v>
      </c>
      <c r="G45" s="199"/>
      <c r="H45" s="199"/>
      <c r="I45" s="200"/>
      <c r="J45" s="217" t="s">
        <v>40</v>
      </c>
      <c r="K45" s="199"/>
      <c r="L45" s="199"/>
      <c r="M45" s="200"/>
      <c r="O45" s="186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2:26" ht="15">
      <c r="B46" s="218" t="s">
        <v>105</v>
      </c>
      <c r="C46" s="170"/>
      <c r="D46" s="170"/>
      <c r="E46" s="219"/>
      <c r="F46" s="218" t="s">
        <v>105</v>
      </c>
      <c r="G46" s="170"/>
      <c r="H46" s="170"/>
      <c r="I46" s="219"/>
      <c r="J46" s="218" t="s">
        <v>105</v>
      </c>
      <c r="K46" s="170"/>
      <c r="L46" s="170"/>
      <c r="M46" s="219"/>
      <c r="O46" s="186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</row>
    <row r="47" spans="2:26" ht="15">
      <c r="B47" s="220"/>
      <c r="C47" s="167"/>
      <c r="D47" s="167"/>
      <c r="E47" s="208"/>
      <c r="F47" s="220"/>
      <c r="G47" s="167"/>
      <c r="H47" s="167"/>
      <c r="I47" s="208"/>
      <c r="J47" s="220"/>
      <c r="K47" s="167"/>
      <c r="L47" s="167"/>
      <c r="M47" s="208"/>
      <c r="O47" s="186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8"/>
    </row>
    <row r="48" spans="2:26" ht="15">
      <c r="B48" s="220"/>
      <c r="C48" s="167"/>
      <c r="D48" s="167"/>
      <c r="E48" s="208"/>
      <c r="F48" s="220"/>
      <c r="G48" s="167"/>
      <c r="H48" s="167"/>
      <c r="I48" s="208"/>
      <c r="J48" s="220"/>
      <c r="K48" s="167"/>
      <c r="L48" s="167"/>
      <c r="M48" s="208"/>
      <c r="O48" s="191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3"/>
    </row>
    <row r="49" spans="2:13" ht="15">
      <c r="B49" s="220"/>
      <c r="C49" s="167"/>
      <c r="D49" s="167"/>
      <c r="E49" s="208"/>
      <c r="F49" s="220"/>
      <c r="G49" s="167"/>
      <c r="H49" s="167"/>
      <c r="I49" s="208"/>
      <c r="J49" s="220"/>
      <c r="K49" s="167"/>
      <c r="L49" s="167"/>
      <c r="M49" s="208"/>
    </row>
    <row r="50" spans="2:13" ht="15">
      <c r="B50" s="221"/>
      <c r="C50" s="222"/>
      <c r="D50" s="222"/>
      <c r="E50" s="223"/>
      <c r="F50" s="221"/>
      <c r="G50" s="222"/>
      <c r="H50" s="222"/>
      <c r="I50" s="223"/>
      <c r="J50" s="221"/>
      <c r="K50" s="222"/>
      <c r="L50" s="222"/>
      <c r="M50" s="223"/>
    </row>
    <row r="51" spans="2:19" ht="15">
      <c r="B51" s="342" t="s">
        <v>196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4"/>
      <c r="S51" s="224" t="s">
        <v>106</v>
      </c>
    </row>
    <row r="52" spans="2:19" ht="15"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7"/>
      <c r="S52" s="225" t="s">
        <v>51</v>
      </c>
    </row>
  </sheetData>
  <sheetProtection/>
  <mergeCells count="26">
    <mergeCell ref="N8:Z8"/>
    <mergeCell ref="N9:Z9"/>
    <mergeCell ref="B32:M32"/>
    <mergeCell ref="B33:M33"/>
    <mergeCell ref="B34:M34"/>
    <mergeCell ref="N10:Z10"/>
    <mergeCell ref="B27:M27"/>
    <mergeCell ref="B28:M28"/>
    <mergeCell ref="B29:M29"/>
    <mergeCell ref="B6:E7"/>
    <mergeCell ref="F6:I7"/>
    <mergeCell ref="B30:M30"/>
    <mergeCell ref="F10:I10"/>
    <mergeCell ref="N6:Z7"/>
    <mergeCell ref="B18:M19"/>
    <mergeCell ref="O18:Z19"/>
    <mergeCell ref="B20:D20"/>
    <mergeCell ref="E20:K20"/>
    <mergeCell ref="L20:M20"/>
    <mergeCell ref="B51:M52"/>
    <mergeCell ref="B8:E8"/>
    <mergeCell ref="F8:I8"/>
    <mergeCell ref="B9:E9"/>
    <mergeCell ref="B10:E10"/>
    <mergeCell ref="F9:I9"/>
    <mergeCell ref="B35:M35"/>
  </mergeCells>
  <hyperlinks>
    <hyperlink ref="S52" r:id="rId1" display="www.fftt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A43" sqref="A43:H43"/>
    </sheetView>
  </sheetViews>
  <sheetFormatPr defaultColWidth="11.421875" defaultRowHeight="12.75"/>
  <cols>
    <col min="1" max="1" width="4.7109375" style="56" customWidth="1"/>
    <col min="2" max="10" width="10.7109375" style="0" customWidth="1"/>
    <col min="11" max="11" width="4.8515625" style="0" customWidth="1"/>
  </cols>
  <sheetData>
    <row r="1" spans="1:9" ht="20.25">
      <c r="A1" s="404" t="s">
        <v>52</v>
      </c>
      <c r="B1" s="404"/>
      <c r="C1" s="404"/>
      <c r="D1" s="404"/>
      <c r="E1" s="404"/>
      <c r="F1" s="404"/>
      <c r="G1" s="404"/>
      <c r="H1" s="404"/>
      <c r="I1" s="404"/>
    </row>
    <row r="2" spans="1:2" ht="12.75">
      <c r="A2" s="145">
        <v>1</v>
      </c>
      <c r="B2" t="s">
        <v>53</v>
      </c>
    </row>
    <row r="3" spans="1:2" ht="15.75">
      <c r="A3" s="146"/>
      <c r="B3" t="s">
        <v>54</v>
      </c>
    </row>
    <row r="4" spans="1:2" ht="15.75">
      <c r="A4" s="146">
        <v>2</v>
      </c>
      <c r="B4" t="s">
        <v>155</v>
      </c>
    </row>
    <row r="5" spans="1:2" ht="15.75">
      <c r="A5" s="146">
        <v>3</v>
      </c>
      <c r="B5" t="s">
        <v>55</v>
      </c>
    </row>
    <row r="6" spans="1:2" ht="15.75">
      <c r="A6" s="146">
        <v>4</v>
      </c>
      <c r="B6" t="s">
        <v>56</v>
      </c>
    </row>
    <row r="7" spans="1:2" ht="15.75">
      <c r="A7" s="146">
        <v>5</v>
      </c>
      <c r="B7" t="s">
        <v>57</v>
      </c>
    </row>
    <row r="8" spans="1:2" ht="15.75">
      <c r="A8" s="146">
        <v>6</v>
      </c>
      <c r="B8" t="s">
        <v>58</v>
      </c>
    </row>
    <row r="9" spans="1:2" ht="15.75">
      <c r="A9" s="146">
        <v>7</v>
      </c>
      <c r="B9" t="s">
        <v>59</v>
      </c>
    </row>
    <row r="10" spans="1:2" ht="15.75">
      <c r="A10" s="146">
        <v>8</v>
      </c>
      <c r="B10" t="s">
        <v>60</v>
      </c>
    </row>
    <row r="11" spans="1:2" ht="15.75">
      <c r="A11" s="146">
        <v>9</v>
      </c>
      <c r="B11" t="s">
        <v>61</v>
      </c>
    </row>
    <row r="12" spans="1:2" ht="15.75">
      <c r="A12" s="146">
        <v>10</v>
      </c>
      <c r="B12" t="s">
        <v>62</v>
      </c>
    </row>
    <row r="13" spans="1:2" ht="15.75">
      <c r="A13" s="146">
        <v>11</v>
      </c>
      <c r="B13" t="s">
        <v>63</v>
      </c>
    </row>
    <row r="14" spans="1:2" ht="15.75">
      <c r="A14" s="146">
        <v>12</v>
      </c>
      <c r="B14" t="s">
        <v>161</v>
      </c>
    </row>
    <row r="15" spans="1:2" ht="15.75">
      <c r="A15" s="146">
        <v>13</v>
      </c>
      <c r="B15" t="s">
        <v>64</v>
      </c>
    </row>
    <row r="16" spans="1:2" ht="15.75">
      <c r="A16" s="146">
        <v>14</v>
      </c>
      <c r="B16" t="s">
        <v>163</v>
      </c>
    </row>
    <row r="17" spans="1:2" ht="15.75">
      <c r="A17" s="146">
        <v>15</v>
      </c>
      <c r="B17" t="s">
        <v>162</v>
      </c>
    </row>
    <row r="18" spans="1:2" ht="15.75">
      <c r="A18" s="146">
        <v>16</v>
      </c>
      <c r="B18" t="s">
        <v>65</v>
      </c>
    </row>
    <row r="19" spans="1:2" ht="15.75">
      <c r="A19" s="146"/>
      <c r="B19" t="s">
        <v>66</v>
      </c>
    </row>
    <row r="20" spans="1:2" ht="15.75">
      <c r="A20" s="146">
        <v>17</v>
      </c>
      <c r="B20" s="48" t="s">
        <v>167</v>
      </c>
    </row>
    <row r="21" spans="1:2" ht="15.75">
      <c r="A21" s="146">
        <v>18</v>
      </c>
      <c r="B21" t="s">
        <v>67</v>
      </c>
    </row>
    <row r="22" spans="1:2" ht="15.75">
      <c r="A22" s="146">
        <v>19</v>
      </c>
      <c r="B22" t="s">
        <v>68</v>
      </c>
    </row>
    <row r="23" spans="1:2" ht="15.75">
      <c r="A23" s="146">
        <v>20</v>
      </c>
      <c r="B23" t="s">
        <v>69</v>
      </c>
    </row>
    <row r="24" spans="1:2" ht="15.75">
      <c r="A24" s="146"/>
      <c r="B24" t="s">
        <v>70</v>
      </c>
    </row>
    <row r="25" spans="1:2" ht="15.75">
      <c r="A25" s="146">
        <v>21</v>
      </c>
      <c r="B25" t="s">
        <v>71</v>
      </c>
    </row>
    <row r="26" spans="1:2" ht="15.75">
      <c r="A26" s="146">
        <v>22</v>
      </c>
      <c r="B26" s="48" t="s">
        <v>173</v>
      </c>
    </row>
    <row r="27" spans="1:2" ht="15.75">
      <c r="A27" s="146">
        <v>23</v>
      </c>
      <c r="B27" s="48" t="s">
        <v>174</v>
      </c>
    </row>
    <row r="28" spans="1:2" ht="15.75">
      <c r="A28" s="146">
        <v>24</v>
      </c>
      <c r="B28" t="s">
        <v>72</v>
      </c>
    </row>
    <row r="29" spans="1:2" ht="15.75">
      <c r="A29" s="146">
        <v>25</v>
      </c>
      <c r="B29" s="48" t="s">
        <v>73</v>
      </c>
    </row>
    <row r="30" spans="1:2" ht="15.75">
      <c r="A30" s="146">
        <v>26</v>
      </c>
      <c r="B30" t="s">
        <v>74</v>
      </c>
    </row>
    <row r="31" spans="1:2" ht="15.75">
      <c r="A31" s="146">
        <v>27</v>
      </c>
      <c r="B31" t="s">
        <v>75</v>
      </c>
    </row>
    <row r="32" spans="1:2" ht="15.75">
      <c r="A32" s="146">
        <v>28</v>
      </c>
      <c r="B32" t="s">
        <v>76</v>
      </c>
    </row>
    <row r="33" spans="1:2" ht="15.75">
      <c r="A33" s="146">
        <v>29</v>
      </c>
      <c r="B33" t="s">
        <v>77</v>
      </c>
    </row>
    <row r="34" spans="1:2" ht="15.75">
      <c r="A34" s="146">
        <v>30</v>
      </c>
      <c r="B34" t="s">
        <v>78</v>
      </c>
    </row>
    <row r="35" spans="1:10" ht="20.25">
      <c r="A35" s="404" t="s">
        <v>79</v>
      </c>
      <c r="B35" s="404"/>
      <c r="C35" s="404"/>
      <c r="D35" s="404"/>
      <c r="E35" s="404"/>
      <c r="F35" s="404"/>
      <c r="G35" s="404"/>
      <c r="H35" s="404"/>
      <c r="I35" s="404"/>
      <c r="J35" s="404"/>
    </row>
    <row r="36" spans="1:2" ht="15.75">
      <c r="A36" s="57">
        <v>31</v>
      </c>
      <c r="B36" t="s">
        <v>80</v>
      </c>
    </row>
    <row r="37" spans="1:2" ht="15.75">
      <c r="A37" s="57">
        <v>32</v>
      </c>
      <c r="B37" t="s">
        <v>81</v>
      </c>
    </row>
    <row r="38" spans="1:2" ht="15.75">
      <c r="A38" s="57">
        <v>33</v>
      </c>
      <c r="B38" t="s">
        <v>82</v>
      </c>
    </row>
    <row r="39" spans="1:2" ht="15.75">
      <c r="A39" s="57">
        <v>34</v>
      </c>
      <c r="B39" t="s">
        <v>83</v>
      </c>
    </row>
    <row r="40" spans="1:2" ht="15.75">
      <c r="A40" s="57"/>
      <c r="B40" s="58" t="s">
        <v>84</v>
      </c>
    </row>
    <row r="41" spans="1:8" ht="15.75">
      <c r="A41" s="57">
        <v>35</v>
      </c>
      <c r="B41" s="159" t="s">
        <v>169</v>
      </c>
      <c r="C41" s="160"/>
      <c r="D41" s="160"/>
      <c r="E41" s="160"/>
      <c r="F41" s="160"/>
      <c r="G41" s="160"/>
      <c r="H41" s="160"/>
    </row>
    <row r="42" spans="1:2" ht="15.75">
      <c r="A42" s="57"/>
      <c r="B42" s="58" t="s">
        <v>84</v>
      </c>
    </row>
    <row r="43" spans="1:2" ht="15.75">
      <c r="A43" s="57">
        <v>36</v>
      </c>
      <c r="B43" t="s">
        <v>85</v>
      </c>
    </row>
    <row r="44" spans="1:2" ht="15.75">
      <c r="A44" s="57">
        <v>37</v>
      </c>
      <c r="B44" s="48" t="s">
        <v>160</v>
      </c>
    </row>
    <row r="45" spans="1:10" ht="15.75" customHeight="1">
      <c r="A45" s="57">
        <v>38</v>
      </c>
      <c r="B45" s="405" t="s">
        <v>197</v>
      </c>
      <c r="C45" s="406"/>
      <c r="D45" s="406"/>
      <c r="E45" s="406"/>
      <c r="F45" s="406"/>
      <c r="G45" s="406"/>
      <c r="H45" s="406"/>
      <c r="I45" s="406"/>
      <c r="J45" s="406"/>
    </row>
    <row r="46" spans="1:10" ht="15.75" customHeight="1">
      <c r="A46" s="57">
        <v>38</v>
      </c>
      <c r="B46" s="406"/>
      <c r="C46" s="406"/>
      <c r="D46" s="406"/>
      <c r="E46" s="406"/>
      <c r="F46" s="406"/>
      <c r="G46" s="406"/>
      <c r="H46" s="406"/>
      <c r="I46" s="406"/>
      <c r="J46" s="406"/>
    </row>
    <row r="47" spans="1:2" ht="15.75">
      <c r="A47" s="57">
        <v>39</v>
      </c>
      <c r="B47" t="s">
        <v>86</v>
      </c>
    </row>
  </sheetData>
  <sheetProtection/>
  <mergeCells count="3">
    <mergeCell ref="A1:I1"/>
    <mergeCell ref="A35:J35"/>
    <mergeCell ref="B45:J4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5" width="11.421875" style="1" customWidth="1"/>
  </cols>
  <sheetData>
    <row r="1" ht="12.75"/>
    <row r="2" spans="1:23" ht="20.2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20.25">
      <c r="A4" s="236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3" ht="19.5">
      <c r="A5" s="422" t="s">
        <v>145</v>
      </c>
      <c r="B5" s="239"/>
      <c r="U5" s="238" t="s">
        <v>108</v>
      </c>
      <c r="V5" s="238"/>
      <c r="W5" s="238"/>
    </row>
    <row r="6" spans="1:23" ht="18">
      <c r="A6" s="240" t="s">
        <v>2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  <c r="M6" s="3" t="s">
        <v>3</v>
      </c>
      <c r="N6" s="4"/>
      <c r="O6" s="96"/>
      <c r="P6" s="4"/>
      <c r="Q6" s="4"/>
      <c r="R6" s="5"/>
      <c r="S6" s="6" t="s">
        <v>4</v>
      </c>
      <c r="T6" s="243"/>
      <c r="U6" s="243"/>
      <c r="V6" s="243"/>
      <c r="W6" s="7"/>
    </row>
    <row r="7" spans="1:23" ht="15.75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1"/>
      <c r="M7" s="8" t="s">
        <v>5</v>
      </c>
      <c r="N7" s="247"/>
      <c r="O7" s="248"/>
      <c r="P7" s="249" t="s">
        <v>6</v>
      </c>
      <c r="Q7" s="250"/>
      <c r="R7" s="251"/>
      <c r="S7" s="9" t="s">
        <v>113</v>
      </c>
      <c r="T7" s="97"/>
      <c r="U7" s="9" t="s">
        <v>7</v>
      </c>
      <c r="V7" s="10"/>
      <c r="W7" s="97"/>
    </row>
    <row r="8" spans="1:23" ht="15.75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5"/>
      <c r="M8" s="255" t="s">
        <v>8</v>
      </c>
      <c r="N8" s="256"/>
      <c r="O8" s="257"/>
      <c r="P8" s="255" t="s">
        <v>9</v>
      </c>
      <c r="Q8" s="256"/>
      <c r="R8" s="257"/>
      <c r="S8" s="255" t="s">
        <v>10</v>
      </c>
      <c r="T8" s="256"/>
      <c r="U8" s="256"/>
      <c r="V8" s="256"/>
      <c r="W8" s="257"/>
    </row>
    <row r="9" spans="1:23" ht="15.75">
      <c r="A9" s="416"/>
      <c r="B9" s="417"/>
      <c r="C9" s="417"/>
      <c r="D9" s="417"/>
      <c r="E9" s="417"/>
      <c r="F9" s="418"/>
      <c r="G9" s="270" t="s">
        <v>11</v>
      </c>
      <c r="H9" s="243"/>
      <c r="I9" s="243"/>
      <c r="J9" s="10"/>
      <c r="K9" s="11"/>
      <c r="M9" s="258"/>
      <c r="N9" s="259"/>
      <c r="O9" s="260"/>
      <c r="P9" s="258"/>
      <c r="Q9" s="259"/>
      <c r="R9" s="260"/>
      <c r="S9" s="258"/>
      <c r="T9" s="259"/>
      <c r="U9" s="259"/>
      <c r="V9" s="259"/>
      <c r="W9" s="260"/>
    </row>
    <row r="10" spans="1:18" ht="12.75">
      <c r="A10" s="12"/>
      <c r="B10" s="12"/>
      <c r="C10" s="12"/>
      <c r="D10" s="12"/>
      <c r="E10" s="12"/>
      <c r="F10" s="12"/>
      <c r="M10" s="271" t="s">
        <v>12</v>
      </c>
      <c r="N10" s="271"/>
      <c r="O10" s="271"/>
      <c r="P10" s="271"/>
      <c r="Q10" s="271"/>
      <c r="R10" s="271"/>
    </row>
    <row r="11" spans="1:10" ht="19.5" thickBot="1">
      <c r="A11" s="412" t="s">
        <v>146</v>
      </c>
      <c r="B11" s="412"/>
      <c r="I11" s="13"/>
      <c r="J11" s="13"/>
    </row>
    <row r="12" spans="1:23" ht="18.75" thickTop="1">
      <c r="A12" s="14" t="s">
        <v>13</v>
      </c>
      <c r="B12" s="272"/>
      <c r="C12" s="273"/>
      <c r="D12" s="274" t="s">
        <v>14</v>
      </c>
      <c r="E12" s="275"/>
      <c r="F12" s="276"/>
      <c r="G12" s="276"/>
      <c r="H12" s="276"/>
      <c r="I12" s="276"/>
      <c r="J12" s="276"/>
      <c r="K12" s="277"/>
      <c r="L12" s="16"/>
      <c r="M12" s="14" t="s">
        <v>13</v>
      </c>
      <c r="N12" s="272"/>
      <c r="O12" s="273"/>
      <c r="P12" s="278" t="s">
        <v>14</v>
      </c>
      <c r="Q12" s="279"/>
      <c r="R12" s="280"/>
      <c r="S12" s="280"/>
      <c r="T12" s="280"/>
      <c r="U12" s="280"/>
      <c r="V12" s="280"/>
      <c r="W12" s="281"/>
    </row>
    <row r="13" spans="1:23" ht="22.5">
      <c r="A13" s="282" t="s">
        <v>15</v>
      </c>
      <c r="B13" s="283"/>
      <c r="C13" s="284"/>
      <c r="D13" s="285" t="s">
        <v>16</v>
      </c>
      <c r="E13" s="283"/>
      <c r="F13" s="283"/>
      <c r="G13" s="283"/>
      <c r="H13" s="283"/>
      <c r="I13" s="17" t="s">
        <v>17</v>
      </c>
      <c r="J13" s="18" t="s">
        <v>18</v>
      </c>
      <c r="K13" s="19" t="s">
        <v>19</v>
      </c>
      <c r="L13" s="20"/>
      <c r="M13" s="282" t="s">
        <v>15</v>
      </c>
      <c r="N13" s="283"/>
      <c r="O13" s="284"/>
      <c r="P13" s="285" t="s">
        <v>16</v>
      </c>
      <c r="Q13" s="283"/>
      <c r="R13" s="283"/>
      <c r="S13" s="283"/>
      <c r="T13" s="283"/>
      <c r="U13" s="17" t="s">
        <v>17</v>
      </c>
      <c r="V13" s="18" t="s">
        <v>18</v>
      </c>
      <c r="W13" s="19" t="s">
        <v>19</v>
      </c>
    </row>
    <row r="14" spans="1:23" ht="18.75">
      <c r="A14" s="286"/>
      <c r="B14" s="287"/>
      <c r="C14" s="288"/>
      <c r="D14" s="21" t="s">
        <v>20</v>
      </c>
      <c r="E14" s="99"/>
      <c r="F14" s="100"/>
      <c r="G14" s="101"/>
      <c r="H14" s="102"/>
      <c r="I14" s="103"/>
      <c r="J14" s="23"/>
      <c r="K14" s="24"/>
      <c r="L14" s="20"/>
      <c r="M14" s="286"/>
      <c r="N14" s="287"/>
      <c r="O14" s="288"/>
      <c r="P14" s="21" t="s">
        <v>21</v>
      </c>
      <c r="Q14" s="99"/>
      <c r="R14" s="22"/>
      <c r="S14" s="22"/>
      <c r="T14" s="147"/>
      <c r="U14" s="104"/>
      <c r="V14" s="105"/>
      <c r="W14" s="106"/>
    </row>
    <row r="15" spans="1:23" ht="18.75">
      <c r="A15" s="98"/>
      <c r="B15" s="410"/>
      <c r="C15" s="411"/>
      <c r="D15" s="25" t="s">
        <v>22</v>
      </c>
      <c r="E15" s="99"/>
      <c r="F15" s="100"/>
      <c r="G15" s="101"/>
      <c r="H15" s="102"/>
      <c r="I15" s="107"/>
      <c r="J15" s="105"/>
      <c r="K15" s="106"/>
      <c r="L15" s="20"/>
      <c r="M15" s="286"/>
      <c r="N15" s="287"/>
      <c r="O15" s="288"/>
      <c r="P15" s="25" t="s">
        <v>23</v>
      </c>
      <c r="Q15" s="99"/>
      <c r="R15" s="22"/>
      <c r="S15" s="22"/>
      <c r="T15" s="147"/>
      <c r="U15" s="104"/>
      <c r="V15" s="105"/>
      <c r="W15" s="106"/>
    </row>
    <row r="16" spans="1:23" ht="18.75">
      <c r="A16" s="108"/>
      <c r="B16" s="407"/>
      <c r="C16" s="408"/>
      <c r="D16" s="25" t="s">
        <v>24</v>
      </c>
      <c r="E16" s="99"/>
      <c r="F16" s="100"/>
      <c r="G16" s="101"/>
      <c r="H16" s="102"/>
      <c r="I16" s="107"/>
      <c r="J16" s="23"/>
      <c r="K16" s="24"/>
      <c r="L16" s="20"/>
      <c r="M16" s="286"/>
      <c r="N16" s="287"/>
      <c r="O16" s="288"/>
      <c r="P16" s="25" t="s">
        <v>25</v>
      </c>
      <c r="Q16" s="99"/>
      <c r="R16" s="22"/>
      <c r="S16" s="22"/>
      <c r="T16" s="147"/>
      <c r="U16" s="104"/>
      <c r="V16" s="105"/>
      <c r="W16" s="106"/>
    </row>
    <row r="17" spans="1:23" ht="19.5" thickBot="1">
      <c r="A17" s="292"/>
      <c r="B17" s="293"/>
      <c r="C17" s="294"/>
      <c r="D17" s="26" t="s">
        <v>26</v>
      </c>
      <c r="E17" s="109"/>
      <c r="F17" s="110"/>
      <c r="G17" s="110"/>
      <c r="H17" s="111"/>
      <c r="I17" s="112"/>
      <c r="J17" s="27"/>
      <c r="K17" s="28"/>
      <c r="L17" s="20"/>
      <c r="M17" s="292"/>
      <c r="N17" s="293"/>
      <c r="O17" s="294"/>
      <c r="P17" s="26" t="s">
        <v>27</v>
      </c>
      <c r="Q17" s="109"/>
      <c r="R17" s="29"/>
      <c r="S17" s="29"/>
      <c r="T17" s="148"/>
      <c r="U17" s="113"/>
      <c r="V17" s="27"/>
      <c r="W17" s="28"/>
    </row>
    <row r="18" spans="1:2" ht="20.25" thickBot="1" thickTop="1">
      <c r="A18" s="409" t="s">
        <v>147</v>
      </c>
      <c r="B18" s="409"/>
    </row>
    <row r="19" spans="1:23" ht="12.75">
      <c r="A19" s="295" t="s">
        <v>28</v>
      </c>
      <c r="B19" s="296"/>
      <c r="C19" s="296"/>
      <c r="D19" s="296"/>
      <c r="E19" s="297"/>
      <c r="F19" s="298" t="s">
        <v>29</v>
      </c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31"/>
      <c r="V19" s="302" t="s">
        <v>30</v>
      </c>
      <c r="W19" s="303"/>
    </row>
    <row r="20" spans="1:23" ht="12.75">
      <c r="A20" s="32">
        <v>1</v>
      </c>
      <c r="B20" s="33">
        <v>2</v>
      </c>
      <c r="C20" s="33">
        <v>3</v>
      </c>
      <c r="D20" s="33">
        <v>4</v>
      </c>
      <c r="E20" s="33">
        <v>5</v>
      </c>
      <c r="F20" s="300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4"/>
      <c r="V20" s="35" t="s">
        <v>31</v>
      </c>
      <c r="W20" s="36" t="s">
        <v>32</v>
      </c>
    </row>
    <row r="21" spans="1:23" ht="18.75">
      <c r="A21" s="114"/>
      <c r="B21" s="115"/>
      <c r="C21" s="115"/>
      <c r="D21" s="115"/>
      <c r="E21" s="115"/>
      <c r="F21" s="37" t="s">
        <v>20</v>
      </c>
      <c r="G21" s="304"/>
      <c r="H21" s="304"/>
      <c r="I21" s="304"/>
      <c r="J21" s="304"/>
      <c r="K21" s="304"/>
      <c r="L21" s="304"/>
      <c r="M21" s="38" t="s">
        <v>33</v>
      </c>
      <c r="N21" s="39" t="s">
        <v>21</v>
      </c>
      <c r="O21" s="305"/>
      <c r="P21" s="305"/>
      <c r="Q21" s="305"/>
      <c r="R21" s="305"/>
      <c r="S21" s="305"/>
      <c r="T21" s="305"/>
      <c r="U21" s="40"/>
      <c r="V21" s="116"/>
      <c r="W21" s="117"/>
    </row>
    <row r="22" spans="1:23" ht="18.75">
      <c r="A22" s="114"/>
      <c r="B22" s="115"/>
      <c r="C22" s="115"/>
      <c r="D22" s="115"/>
      <c r="E22" s="115"/>
      <c r="F22" s="41" t="s">
        <v>22</v>
      </c>
      <c r="G22" s="304"/>
      <c r="H22" s="304"/>
      <c r="I22" s="304"/>
      <c r="J22" s="304"/>
      <c r="K22" s="304"/>
      <c r="L22" s="304"/>
      <c r="M22" s="42" t="s">
        <v>34</v>
      </c>
      <c r="N22" s="43" t="s">
        <v>23</v>
      </c>
      <c r="O22" s="304"/>
      <c r="P22" s="304"/>
      <c r="Q22" s="304"/>
      <c r="R22" s="304"/>
      <c r="S22" s="304"/>
      <c r="T22" s="304"/>
      <c r="U22" s="2"/>
      <c r="V22" s="116"/>
      <c r="W22" s="117"/>
    </row>
    <row r="23" spans="1:23" ht="18.75">
      <c r="A23" s="118"/>
      <c r="B23" s="119"/>
      <c r="C23" s="119"/>
      <c r="D23" s="115"/>
      <c r="E23" s="115"/>
      <c r="F23" s="41" t="s">
        <v>24</v>
      </c>
      <c r="G23" s="304"/>
      <c r="H23" s="304"/>
      <c r="I23" s="304"/>
      <c r="J23" s="304"/>
      <c r="K23" s="304"/>
      <c r="L23" s="304"/>
      <c r="M23" s="42" t="s">
        <v>34</v>
      </c>
      <c r="N23" s="43" t="s">
        <v>25</v>
      </c>
      <c r="O23" s="306"/>
      <c r="P23" s="306"/>
      <c r="Q23" s="306"/>
      <c r="R23" s="306"/>
      <c r="S23" s="306"/>
      <c r="T23" s="306"/>
      <c r="U23" s="2"/>
      <c r="V23" s="116"/>
      <c r="W23" s="117"/>
    </row>
    <row r="24" spans="1:23" ht="18.75">
      <c r="A24" s="118"/>
      <c r="B24" s="119"/>
      <c r="C24" s="119"/>
      <c r="D24" s="115"/>
      <c r="E24" s="115"/>
      <c r="F24" s="41" t="s">
        <v>26</v>
      </c>
      <c r="G24" s="304"/>
      <c r="H24" s="304"/>
      <c r="I24" s="304"/>
      <c r="J24" s="304"/>
      <c r="K24" s="304"/>
      <c r="L24" s="304"/>
      <c r="M24" s="42" t="s">
        <v>34</v>
      </c>
      <c r="N24" s="43" t="s">
        <v>27</v>
      </c>
      <c r="O24" s="305"/>
      <c r="P24" s="305"/>
      <c r="Q24" s="305"/>
      <c r="R24" s="305"/>
      <c r="S24" s="305"/>
      <c r="T24" s="305"/>
      <c r="U24" s="2"/>
      <c r="V24" s="116"/>
      <c r="W24" s="117"/>
    </row>
    <row r="25" spans="1:23" ht="18.75">
      <c r="A25" s="118"/>
      <c r="B25" s="115"/>
      <c r="C25" s="115"/>
      <c r="D25" s="115"/>
      <c r="E25" s="115"/>
      <c r="F25" s="44" t="s">
        <v>20</v>
      </c>
      <c r="G25" s="304"/>
      <c r="H25" s="304"/>
      <c r="I25" s="304"/>
      <c r="J25" s="304"/>
      <c r="K25" s="304"/>
      <c r="L25" s="304"/>
      <c r="M25" s="42"/>
      <c r="N25" s="43" t="s">
        <v>23</v>
      </c>
      <c r="O25" s="304"/>
      <c r="P25" s="304"/>
      <c r="Q25" s="304"/>
      <c r="R25" s="304"/>
      <c r="S25" s="304"/>
      <c r="T25" s="304"/>
      <c r="U25" s="2"/>
      <c r="V25" s="116"/>
      <c r="W25" s="117"/>
    </row>
    <row r="26" spans="1:23" ht="18.75">
      <c r="A26" s="118"/>
      <c r="B26" s="115"/>
      <c r="C26" s="115"/>
      <c r="D26" s="115"/>
      <c r="E26" s="115"/>
      <c r="F26" s="41" t="s">
        <v>22</v>
      </c>
      <c r="G26" s="304"/>
      <c r="H26" s="304"/>
      <c r="I26" s="304"/>
      <c r="J26" s="304"/>
      <c r="K26" s="304"/>
      <c r="L26" s="304"/>
      <c r="M26" s="42" t="s">
        <v>34</v>
      </c>
      <c r="N26" s="43" t="s">
        <v>21</v>
      </c>
      <c r="O26" s="304"/>
      <c r="P26" s="304"/>
      <c r="Q26" s="304"/>
      <c r="R26" s="304"/>
      <c r="S26" s="304"/>
      <c r="T26" s="304"/>
      <c r="U26" s="2"/>
      <c r="V26" s="116"/>
      <c r="W26" s="117"/>
    </row>
    <row r="27" spans="1:23" ht="18.75">
      <c r="A27" s="118"/>
      <c r="B27" s="119"/>
      <c r="C27" s="119"/>
      <c r="D27" s="115"/>
      <c r="E27" s="115"/>
      <c r="F27" s="41" t="s">
        <v>26</v>
      </c>
      <c r="G27" s="304"/>
      <c r="H27" s="304"/>
      <c r="I27" s="304"/>
      <c r="J27" s="304"/>
      <c r="K27" s="304"/>
      <c r="L27" s="304"/>
      <c r="M27" s="42" t="s">
        <v>34</v>
      </c>
      <c r="N27" s="43" t="s">
        <v>25</v>
      </c>
      <c r="O27" s="304"/>
      <c r="P27" s="304"/>
      <c r="Q27" s="304"/>
      <c r="R27" s="304"/>
      <c r="S27" s="304"/>
      <c r="T27" s="304"/>
      <c r="U27" s="2"/>
      <c r="V27" s="116"/>
      <c r="W27" s="117"/>
    </row>
    <row r="28" spans="1:23" ht="18.75">
      <c r="A28" s="118"/>
      <c r="B28" s="119"/>
      <c r="C28" s="119"/>
      <c r="D28" s="115"/>
      <c r="E28" s="115"/>
      <c r="F28" s="44" t="s">
        <v>24</v>
      </c>
      <c r="G28" s="304"/>
      <c r="H28" s="304"/>
      <c r="I28" s="304"/>
      <c r="J28" s="304"/>
      <c r="K28" s="304"/>
      <c r="L28" s="304"/>
      <c r="M28" s="42" t="s">
        <v>34</v>
      </c>
      <c r="N28" s="43" t="s">
        <v>27</v>
      </c>
      <c r="O28" s="304"/>
      <c r="P28" s="304"/>
      <c r="Q28" s="304"/>
      <c r="R28" s="304"/>
      <c r="S28" s="304"/>
      <c r="T28" s="304"/>
      <c r="U28" s="2"/>
      <c r="V28" s="116"/>
      <c r="W28" s="117"/>
    </row>
    <row r="29" spans="1:23" ht="18.75">
      <c r="A29" s="118"/>
      <c r="B29" s="119"/>
      <c r="C29" s="119"/>
      <c r="D29" s="115"/>
      <c r="E29" s="115"/>
      <c r="F29" s="37" t="s">
        <v>35</v>
      </c>
      <c r="G29" s="307"/>
      <c r="H29" s="307"/>
      <c r="I29" s="307"/>
      <c r="J29" s="307"/>
      <c r="K29" s="307"/>
      <c r="L29" s="307"/>
      <c r="M29" s="42" t="s">
        <v>34</v>
      </c>
      <c r="N29" s="43" t="s">
        <v>35</v>
      </c>
      <c r="O29" s="308"/>
      <c r="P29" s="308"/>
      <c r="Q29" s="308"/>
      <c r="R29" s="308"/>
      <c r="S29" s="308"/>
      <c r="T29" s="308"/>
      <c r="U29" s="309"/>
      <c r="V29" s="116"/>
      <c r="W29" s="117"/>
    </row>
    <row r="30" spans="1:23" ht="18.75">
      <c r="A30" s="118"/>
      <c r="B30" s="119"/>
      <c r="C30" s="119"/>
      <c r="D30" s="115"/>
      <c r="E30" s="115"/>
      <c r="F30" s="43" t="s">
        <v>36</v>
      </c>
      <c r="G30" s="307"/>
      <c r="H30" s="307"/>
      <c r="I30" s="307"/>
      <c r="J30" s="45"/>
      <c r="K30" s="45"/>
      <c r="L30" s="45"/>
      <c r="M30" s="42" t="s">
        <v>34</v>
      </c>
      <c r="N30" s="43" t="s">
        <v>36</v>
      </c>
      <c r="O30" s="310"/>
      <c r="P30" s="310"/>
      <c r="Q30" s="310"/>
      <c r="R30" s="307"/>
      <c r="S30" s="307"/>
      <c r="T30" s="307"/>
      <c r="U30" s="2"/>
      <c r="V30" s="116"/>
      <c r="W30" s="117"/>
    </row>
    <row r="31" spans="1:23" ht="18.75">
      <c r="A31" s="118"/>
      <c r="B31" s="115"/>
      <c r="C31" s="115"/>
      <c r="D31" s="115"/>
      <c r="E31" s="115"/>
      <c r="F31" s="41" t="s">
        <v>20</v>
      </c>
      <c r="G31" s="304"/>
      <c r="H31" s="304"/>
      <c r="I31" s="304"/>
      <c r="J31" s="304"/>
      <c r="K31" s="304"/>
      <c r="L31" s="304"/>
      <c r="M31" s="42" t="s">
        <v>34</v>
      </c>
      <c r="N31" s="43" t="s">
        <v>25</v>
      </c>
      <c r="O31" s="304"/>
      <c r="P31" s="304"/>
      <c r="Q31" s="304"/>
      <c r="R31" s="304"/>
      <c r="S31" s="304"/>
      <c r="T31" s="304"/>
      <c r="U31" s="2"/>
      <c r="V31" s="116"/>
      <c r="W31" s="117"/>
    </row>
    <row r="32" spans="1:23" ht="18.75">
      <c r="A32" s="118"/>
      <c r="B32" s="115"/>
      <c r="C32" s="115"/>
      <c r="D32" s="115"/>
      <c r="E32" s="115"/>
      <c r="F32" s="41" t="s">
        <v>24</v>
      </c>
      <c r="G32" s="304"/>
      <c r="H32" s="304"/>
      <c r="I32" s="304"/>
      <c r="J32" s="304"/>
      <c r="K32" s="304"/>
      <c r="L32" s="304"/>
      <c r="M32" s="42" t="s">
        <v>34</v>
      </c>
      <c r="N32" s="46" t="s">
        <v>21</v>
      </c>
      <c r="O32" s="304"/>
      <c r="P32" s="304"/>
      <c r="Q32" s="304"/>
      <c r="R32" s="304"/>
      <c r="S32" s="304"/>
      <c r="T32" s="304"/>
      <c r="U32" s="2"/>
      <c r="V32" s="116"/>
      <c r="W32" s="117"/>
    </row>
    <row r="33" spans="1:23" ht="18.75">
      <c r="A33" s="118"/>
      <c r="B33" s="115"/>
      <c r="C33" s="115"/>
      <c r="D33" s="115"/>
      <c r="E33" s="115"/>
      <c r="F33" s="41" t="s">
        <v>26</v>
      </c>
      <c r="G33" s="304"/>
      <c r="H33" s="304"/>
      <c r="I33" s="304"/>
      <c r="J33" s="304"/>
      <c r="K33" s="304"/>
      <c r="L33" s="304"/>
      <c r="M33" s="42" t="s">
        <v>34</v>
      </c>
      <c r="N33" s="43" t="s">
        <v>23</v>
      </c>
      <c r="O33" s="304"/>
      <c r="P33" s="304"/>
      <c r="Q33" s="304"/>
      <c r="R33" s="304"/>
      <c r="S33" s="304"/>
      <c r="T33" s="304"/>
      <c r="U33" s="2"/>
      <c r="V33" s="116"/>
      <c r="W33" s="117"/>
    </row>
    <row r="34" spans="1:23" ht="18.75">
      <c r="A34" s="118"/>
      <c r="B34" s="119"/>
      <c r="C34" s="119"/>
      <c r="D34" s="115"/>
      <c r="E34" s="115"/>
      <c r="F34" s="41" t="s">
        <v>22</v>
      </c>
      <c r="G34" s="304"/>
      <c r="H34" s="304"/>
      <c r="I34" s="304"/>
      <c r="J34" s="304"/>
      <c r="K34" s="304"/>
      <c r="L34" s="304"/>
      <c r="M34" s="42" t="s">
        <v>34</v>
      </c>
      <c r="N34" s="43" t="s">
        <v>27</v>
      </c>
      <c r="O34" s="304"/>
      <c r="P34" s="304"/>
      <c r="Q34" s="304"/>
      <c r="R34" s="304"/>
      <c r="S34" s="304"/>
      <c r="T34" s="304"/>
      <c r="U34" s="2"/>
      <c r="V34" s="116"/>
      <c r="W34" s="117"/>
    </row>
    <row r="35" spans="1:23" ht="18.75" thickBot="1">
      <c r="A35" s="311"/>
      <c r="B35" s="312"/>
      <c r="C35" s="312"/>
      <c r="D35" s="312"/>
      <c r="E35" s="313"/>
      <c r="F35" s="314" t="s">
        <v>37</v>
      </c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5"/>
      <c r="V35" s="121"/>
      <c r="W35" s="122"/>
    </row>
    <row r="36" ht="19.5" thickBot="1">
      <c r="A36" s="157" t="s">
        <v>151</v>
      </c>
    </row>
    <row r="37" spans="1:23" ht="15.75">
      <c r="A37" s="123"/>
      <c r="B37" s="124" t="s">
        <v>38</v>
      </c>
      <c r="C37" s="125"/>
      <c r="D37" s="319" t="s">
        <v>39</v>
      </c>
      <c r="E37" s="320"/>
      <c r="F37" s="321"/>
      <c r="G37" s="319" t="s">
        <v>40</v>
      </c>
      <c r="H37" s="320"/>
      <c r="I37" s="321"/>
      <c r="J37" s="126" t="s">
        <v>41</v>
      </c>
      <c r="K37" s="127"/>
      <c r="L37" s="128"/>
      <c r="M37" s="129"/>
      <c r="N37" s="128"/>
      <c r="O37" s="128"/>
      <c r="P37" s="128"/>
      <c r="Q37" s="130"/>
      <c r="S37" s="125" t="s">
        <v>42</v>
      </c>
      <c r="T37"/>
      <c r="U37" s="48"/>
      <c r="V37" s="49" t="s">
        <v>43</v>
      </c>
      <c r="W37" s="49" t="s">
        <v>44</v>
      </c>
    </row>
    <row r="38" spans="1:23" ht="18.75" thickBot="1">
      <c r="A38" s="123"/>
      <c r="B38" s="124" t="s">
        <v>45</v>
      </c>
      <c r="C38" s="125"/>
      <c r="D38" s="50" t="s">
        <v>46</v>
      </c>
      <c r="E38" s="322"/>
      <c r="F38" s="323"/>
      <c r="G38" s="50" t="s">
        <v>46</v>
      </c>
      <c r="H38" s="324"/>
      <c r="I38" s="325"/>
      <c r="J38" s="131"/>
      <c r="K38" s="132"/>
      <c r="L38" s="133"/>
      <c r="M38" s="133"/>
      <c r="N38" s="133"/>
      <c r="O38" s="133"/>
      <c r="P38" s="133"/>
      <c r="Q38" s="134"/>
      <c r="S38" s="125"/>
      <c r="T38" s="125"/>
      <c r="U38" s="48"/>
      <c r="V38" s="52"/>
      <c r="W38" s="52"/>
    </row>
    <row r="39" spans="1:23" ht="12.75">
      <c r="A39" s="135"/>
      <c r="B39" s="124" t="s">
        <v>19</v>
      </c>
      <c r="C39" s="125"/>
      <c r="D39" s="53"/>
      <c r="E39" s="340"/>
      <c r="F39" s="341"/>
      <c r="G39" s="53"/>
      <c r="H39" s="340"/>
      <c r="I39" s="341"/>
      <c r="J39" s="126" t="s">
        <v>41</v>
      </c>
      <c r="K39" s="127"/>
      <c r="L39" s="128"/>
      <c r="N39" s="128"/>
      <c r="O39" s="128"/>
      <c r="P39" s="128"/>
      <c r="Q39" s="136"/>
      <c r="S39" s="125"/>
      <c r="T39" s="125"/>
      <c r="U39" s="48"/>
      <c r="V39" s="52" t="s">
        <v>47</v>
      </c>
      <c r="W39" s="52" t="s">
        <v>47</v>
      </c>
    </row>
    <row r="40" spans="1:23" ht="16.5" thickBot="1">
      <c r="A40" s="123"/>
      <c r="B40" s="124" t="s">
        <v>48</v>
      </c>
      <c r="C40" s="125"/>
      <c r="D40" s="316" t="s">
        <v>49</v>
      </c>
      <c r="E40" s="317"/>
      <c r="F40" s="318"/>
      <c r="G40" s="316" t="s">
        <v>49</v>
      </c>
      <c r="H40" s="317"/>
      <c r="I40" s="318"/>
      <c r="J40" s="137"/>
      <c r="K40" s="138"/>
      <c r="L40" s="133"/>
      <c r="M40" s="139"/>
      <c r="N40" s="133"/>
      <c r="O40" s="133"/>
      <c r="P40" s="133"/>
      <c r="Q40" s="140"/>
      <c r="S40" s="125"/>
      <c r="T40" s="125"/>
      <c r="U40" s="48"/>
      <c r="V40" s="51"/>
      <c r="W40" s="51"/>
    </row>
    <row r="41" spans="9:10" ht="15">
      <c r="I41" s="13"/>
      <c r="J41" s="13"/>
    </row>
    <row r="42" spans="7:17" ht="15">
      <c r="G42" s="326"/>
      <c r="H42" s="326"/>
      <c r="I42" s="13"/>
      <c r="J42" s="13"/>
      <c r="L42" s="327" t="s">
        <v>50</v>
      </c>
      <c r="M42" s="327"/>
      <c r="O42" s="328"/>
      <c r="P42" s="329"/>
      <c r="Q42" s="329"/>
    </row>
    <row r="43" spans="7:17" ht="15">
      <c r="G43" s="54"/>
      <c r="H43" s="54"/>
      <c r="I43" s="13"/>
      <c r="J43" s="13"/>
      <c r="L43" s="327"/>
      <c r="M43" s="327"/>
      <c r="O43" s="329"/>
      <c r="P43" s="329"/>
      <c r="Q43" s="329"/>
    </row>
    <row r="44" spans="7:17" ht="15">
      <c r="G44" s="54"/>
      <c r="H44" s="54"/>
      <c r="I44" s="13"/>
      <c r="J44" s="13"/>
      <c r="L44" s="327"/>
      <c r="M44" s="327"/>
      <c r="O44" s="329"/>
      <c r="P44" s="329"/>
      <c r="Q44" s="329"/>
    </row>
    <row r="45" spans="7:17" ht="15">
      <c r="G45" s="54"/>
      <c r="H45" s="54"/>
      <c r="I45" s="13"/>
      <c r="J45" s="13"/>
      <c r="L45" s="330" t="s">
        <v>51</v>
      </c>
      <c r="M45" s="330"/>
      <c r="O45" s="329"/>
      <c r="P45" s="329"/>
      <c r="Q45" s="329"/>
    </row>
  </sheetData>
  <sheetProtection/>
  <mergeCells count="84">
    <mergeCell ref="A6:K6"/>
    <mergeCell ref="T6:V6"/>
    <mergeCell ref="A7:K7"/>
    <mergeCell ref="N7:O7"/>
    <mergeCell ref="P7:R7"/>
    <mergeCell ref="A2:W2"/>
    <mergeCell ref="A3:W3"/>
    <mergeCell ref="A4:W4"/>
    <mergeCell ref="U5:W5"/>
    <mergeCell ref="A5:B5"/>
    <mergeCell ref="A8:K8"/>
    <mergeCell ref="M8:O9"/>
    <mergeCell ref="P8:R9"/>
    <mergeCell ref="S8:W9"/>
    <mergeCell ref="A9:F9"/>
    <mergeCell ref="G9:I9"/>
    <mergeCell ref="P13:T13"/>
    <mergeCell ref="M10:R10"/>
    <mergeCell ref="B12:C12"/>
    <mergeCell ref="D12:E12"/>
    <mergeCell ref="F12:K12"/>
    <mergeCell ref="N12:O12"/>
    <mergeCell ref="P12:Q12"/>
    <mergeCell ref="R12:W12"/>
    <mergeCell ref="A11:B11"/>
    <mergeCell ref="A14:C14"/>
    <mergeCell ref="M14:O14"/>
    <mergeCell ref="B15:C15"/>
    <mergeCell ref="M15:O15"/>
    <mergeCell ref="A13:C13"/>
    <mergeCell ref="D13:H13"/>
    <mergeCell ref="M13:O13"/>
    <mergeCell ref="A19:E19"/>
    <mergeCell ref="F19:T20"/>
    <mergeCell ref="V19:W19"/>
    <mergeCell ref="G21:L21"/>
    <mergeCell ref="O21:T21"/>
    <mergeCell ref="B16:C16"/>
    <mergeCell ref="M16:O16"/>
    <mergeCell ref="A17:C17"/>
    <mergeCell ref="M17:O17"/>
    <mergeCell ref="A18:B18"/>
    <mergeCell ref="G24:L24"/>
    <mergeCell ref="O24:T24"/>
    <mergeCell ref="G25:L25"/>
    <mergeCell ref="O25:T25"/>
    <mergeCell ref="G22:L22"/>
    <mergeCell ref="O22:T22"/>
    <mergeCell ref="G23:L23"/>
    <mergeCell ref="O23:T23"/>
    <mergeCell ref="G28:L28"/>
    <mergeCell ref="O28:T28"/>
    <mergeCell ref="G29:I29"/>
    <mergeCell ref="J29:L29"/>
    <mergeCell ref="O29:U29"/>
    <mergeCell ref="G26:L26"/>
    <mergeCell ref="O26:T26"/>
    <mergeCell ref="G27:L27"/>
    <mergeCell ref="O27:T27"/>
    <mergeCell ref="G32:L32"/>
    <mergeCell ref="O32:T32"/>
    <mergeCell ref="G33:L33"/>
    <mergeCell ref="O33:T33"/>
    <mergeCell ref="G30:I30"/>
    <mergeCell ref="O30:Q30"/>
    <mergeCell ref="R30:T30"/>
    <mergeCell ref="G31:L31"/>
    <mergeCell ref="O31:T31"/>
    <mergeCell ref="G37:I37"/>
    <mergeCell ref="E38:F38"/>
    <mergeCell ref="H38:I38"/>
    <mergeCell ref="G34:L34"/>
    <mergeCell ref="O34:T34"/>
    <mergeCell ref="A35:E35"/>
    <mergeCell ref="F35:U35"/>
    <mergeCell ref="D37:F37"/>
    <mergeCell ref="G42:H42"/>
    <mergeCell ref="L42:M44"/>
    <mergeCell ref="O42:Q45"/>
    <mergeCell ref="L45:M45"/>
    <mergeCell ref="E39:F39"/>
    <mergeCell ref="H39:I39"/>
    <mergeCell ref="D40:F40"/>
    <mergeCell ref="G40:I40"/>
  </mergeCells>
  <hyperlinks>
    <hyperlink ref="L42" r:id="rId1" display="www.fftt.com"/>
    <hyperlink ref="L45" r:id="rId2" display="www.fftt.com"/>
    <hyperlink ref="A5:B5" location="ADMINISTRATIFS!A1" display="ADMINISTRATIFS"/>
    <hyperlink ref="A11" location="EQUIPES!A1" display="EQUIPES"/>
    <hyperlink ref="A18:B18" location="DEROULEMENT!A1" display="DEROULEMENT"/>
    <hyperlink ref="A36" location="RESULTATS!A1" display="RESULTATS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5" r:id="rId6"/>
  <headerFooter alignWithMargins="0">
    <oddHeader>&amp;R&amp;"Arial,Gras"&amp;12JA/12/133 BIS</oddHeader>
    <oddFooter>&amp;L&amp;"Arial,Gras"F.F.T.T./C.F.A./I.F.E.F.&amp;C&amp;"Arial,Gras"&amp;A&amp;R&amp;"Arial,Gras" &amp;F
mise à jour : 10-2016</oddFooter>
  </headerFooter>
  <drawing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52"/>
  <sheetViews>
    <sheetView zoomScalePageLayoutView="0" workbookViewId="0" topLeftCell="A16">
      <selection activeCell="Q16" sqref="Q16"/>
    </sheetView>
  </sheetViews>
  <sheetFormatPr defaultColWidth="11.421875" defaultRowHeight="12.75"/>
  <cols>
    <col min="1" max="1" width="2.28125" style="166" customWidth="1"/>
    <col min="2" max="26" width="7.7109375" style="166" customWidth="1"/>
    <col min="27" max="27" width="2.28125" style="172" customWidth="1"/>
    <col min="28" max="28" width="7.8515625" style="166" customWidth="1"/>
  </cols>
  <sheetData>
    <row r="1" spans="2:28" ht="1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8"/>
      <c r="AB1" s="167"/>
    </row>
    <row r="2" spans="2:28" ht="18">
      <c r="B2" s="169" t="s">
        <v>87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69"/>
      <c r="P2" s="169"/>
      <c r="Q2" s="169"/>
      <c r="R2" s="169"/>
      <c r="S2" s="170"/>
      <c r="T2" s="170"/>
      <c r="U2" s="170"/>
      <c r="V2" s="170"/>
      <c r="W2" s="170"/>
      <c r="X2" s="170"/>
      <c r="Y2" s="170"/>
      <c r="Z2" s="170"/>
      <c r="AA2" s="168"/>
      <c r="AB2" s="167"/>
    </row>
    <row r="3" spans="2:26" ht="15"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2:15" ht="15" customHeight="1">
      <c r="B4" s="423" t="s">
        <v>152</v>
      </c>
      <c r="C4" s="423"/>
      <c r="D4" s="423"/>
      <c r="E4" s="423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2:26" ht="15">
      <c r="B5" s="173" t="s">
        <v>177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176"/>
      <c r="O5" s="176"/>
      <c r="P5" s="174"/>
      <c r="Q5" s="174"/>
      <c r="R5" s="175"/>
      <c r="S5" s="176"/>
      <c r="T5" s="176"/>
      <c r="U5" s="176"/>
      <c r="V5" s="176"/>
      <c r="W5" s="176"/>
      <c r="X5" s="176"/>
      <c r="Y5" s="176"/>
      <c r="Z5" s="177"/>
    </row>
    <row r="6" spans="2:26" ht="15">
      <c r="B6" s="354" t="s">
        <v>178</v>
      </c>
      <c r="C6" s="355"/>
      <c r="D6" s="355"/>
      <c r="E6" s="356"/>
      <c r="F6" s="354" t="s">
        <v>41</v>
      </c>
      <c r="G6" s="360"/>
      <c r="H6" s="360"/>
      <c r="I6" s="361"/>
      <c r="J6" s="226" t="s">
        <v>89</v>
      </c>
      <c r="K6" s="227" t="s">
        <v>179</v>
      </c>
      <c r="L6" s="228"/>
      <c r="M6" s="229" t="s">
        <v>91</v>
      </c>
      <c r="N6" s="368" t="s">
        <v>180</v>
      </c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70"/>
    </row>
    <row r="7" spans="2:26" ht="15">
      <c r="B7" s="357"/>
      <c r="C7" s="358"/>
      <c r="D7" s="358"/>
      <c r="E7" s="359"/>
      <c r="F7" s="362"/>
      <c r="G7" s="363"/>
      <c r="H7" s="363"/>
      <c r="I7" s="364"/>
      <c r="J7" s="178"/>
      <c r="K7" s="179" t="s">
        <v>181</v>
      </c>
      <c r="L7" s="179" t="s">
        <v>182</v>
      </c>
      <c r="M7" s="179" t="s">
        <v>183</v>
      </c>
      <c r="N7" s="371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3"/>
    </row>
    <row r="8" spans="2:26" ht="15">
      <c r="B8" s="180"/>
      <c r="C8" s="181"/>
      <c r="D8" s="181"/>
      <c r="E8" s="182"/>
      <c r="F8" s="180"/>
      <c r="G8" s="183"/>
      <c r="H8" s="183"/>
      <c r="I8" s="184"/>
      <c r="J8" s="184"/>
      <c r="K8" s="184"/>
      <c r="L8" s="184"/>
      <c r="M8" s="185"/>
      <c r="N8" s="180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2"/>
    </row>
    <row r="9" spans="2:26" ht="15">
      <c r="B9" s="186"/>
      <c r="C9" s="187"/>
      <c r="D9" s="187"/>
      <c r="E9" s="188"/>
      <c r="F9" s="187"/>
      <c r="G9" s="187"/>
      <c r="H9" s="187"/>
      <c r="I9" s="188"/>
      <c r="J9" s="189"/>
      <c r="K9" s="189"/>
      <c r="L9" s="189"/>
      <c r="M9" s="190"/>
      <c r="N9" s="18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8"/>
    </row>
    <row r="10" spans="2:27" ht="12.75">
      <c r="B10" s="186"/>
      <c r="C10" s="187"/>
      <c r="D10" s="187"/>
      <c r="E10" s="188"/>
      <c r="F10" s="187"/>
      <c r="G10" s="187"/>
      <c r="H10" s="187"/>
      <c r="I10" s="188"/>
      <c r="J10" s="189"/>
      <c r="K10" s="189"/>
      <c r="L10" s="189"/>
      <c r="M10" s="190"/>
      <c r="N10" s="186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8"/>
      <c r="AA10" s="166"/>
    </row>
    <row r="11" spans="2:27" ht="12.75">
      <c r="B11" s="186"/>
      <c r="C11" s="187"/>
      <c r="D11" s="187"/>
      <c r="E11" s="188"/>
      <c r="F11" s="187"/>
      <c r="G11" s="187"/>
      <c r="H11" s="187"/>
      <c r="I11" s="188"/>
      <c r="J11" s="189"/>
      <c r="K11" s="189"/>
      <c r="L11" s="189"/>
      <c r="M11" s="190"/>
      <c r="N11" s="186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8"/>
      <c r="AA11" s="166"/>
    </row>
    <row r="12" spans="2:27" ht="12.75">
      <c r="B12" s="186"/>
      <c r="C12" s="187"/>
      <c r="D12" s="187"/>
      <c r="E12" s="188"/>
      <c r="F12" s="187"/>
      <c r="G12" s="187"/>
      <c r="H12" s="187"/>
      <c r="I12" s="188"/>
      <c r="J12" s="189"/>
      <c r="K12" s="189"/>
      <c r="L12" s="189"/>
      <c r="M12" s="190"/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8"/>
      <c r="AA12" s="166"/>
    </row>
    <row r="13" spans="2:27" ht="12.75">
      <c r="B13" s="186"/>
      <c r="C13" s="187"/>
      <c r="D13" s="187"/>
      <c r="E13" s="188"/>
      <c r="F13" s="187"/>
      <c r="G13" s="187"/>
      <c r="H13" s="187"/>
      <c r="I13" s="188"/>
      <c r="J13" s="189"/>
      <c r="K13" s="189"/>
      <c r="L13" s="189"/>
      <c r="M13" s="190"/>
      <c r="N13" s="186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  <c r="AA13" s="166"/>
    </row>
    <row r="14" spans="2:27" ht="12.75">
      <c r="B14" s="186"/>
      <c r="C14" s="187"/>
      <c r="D14" s="187"/>
      <c r="E14" s="188"/>
      <c r="F14" s="187"/>
      <c r="G14" s="187"/>
      <c r="H14" s="187"/>
      <c r="I14" s="188"/>
      <c r="J14" s="189"/>
      <c r="K14" s="189"/>
      <c r="L14" s="189"/>
      <c r="M14" s="190"/>
      <c r="N14" s="186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  <c r="AA14" s="166"/>
    </row>
    <row r="15" spans="2:27" ht="12.75">
      <c r="B15" s="191"/>
      <c r="C15" s="192"/>
      <c r="D15" s="192"/>
      <c r="E15" s="193"/>
      <c r="F15" s="192"/>
      <c r="G15" s="192"/>
      <c r="H15" s="192"/>
      <c r="I15" s="193"/>
      <c r="J15" s="194"/>
      <c r="K15" s="194"/>
      <c r="L15" s="194"/>
      <c r="M15" s="195"/>
      <c r="N15" s="191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3"/>
      <c r="AA15" s="166"/>
    </row>
    <row r="16" spans="2:27" ht="18.75" customHeight="1">
      <c r="B16" s="424" t="s">
        <v>153</v>
      </c>
      <c r="C16" s="425"/>
      <c r="D16" s="425"/>
      <c r="E16" s="425"/>
      <c r="F16" s="425"/>
      <c r="G16" s="426"/>
      <c r="O16" s="235" t="s">
        <v>154</v>
      </c>
      <c r="P16" s="235"/>
      <c r="Q16" s="235"/>
      <c r="R16" s="235"/>
      <c r="S16" s="235"/>
      <c r="AA16" s="166"/>
    </row>
    <row r="17" spans="2:27" ht="12.75">
      <c r="B17" s="173" t="s">
        <v>159</v>
      </c>
      <c r="C17" s="176"/>
      <c r="D17" s="176"/>
      <c r="E17" s="176"/>
      <c r="F17" s="176"/>
      <c r="G17" s="176"/>
      <c r="H17" s="176"/>
      <c r="I17" s="176"/>
      <c r="J17" s="176"/>
      <c r="K17" s="196"/>
      <c r="L17" s="196"/>
      <c r="M17" s="197"/>
      <c r="O17" s="198" t="s">
        <v>184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166"/>
    </row>
    <row r="18" spans="2:27" ht="12.75">
      <c r="B18" s="374" t="s">
        <v>185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6"/>
      <c r="O18" s="380" t="s">
        <v>186</v>
      </c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2"/>
      <c r="AA18" s="166"/>
    </row>
    <row r="19" spans="2:27" ht="12.75">
      <c r="B19" s="377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O19" s="380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2"/>
      <c r="AA19" s="166"/>
    </row>
    <row r="20" spans="2:27" ht="12.75">
      <c r="B20" s="383" t="s">
        <v>15</v>
      </c>
      <c r="C20" s="384"/>
      <c r="D20" s="385"/>
      <c r="E20" s="383" t="s">
        <v>16</v>
      </c>
      <c r="F20" s="384"/>
      <c r="G20" s="384"/>
      <c r="H20" s="384"/>
      <c r="I20" s="384"/>
      <c r="J20" s="384"/>
      <c r="K20" s="385"/>
      <c r="L20" s="383" t="s">
        <v>187</v>
      </c>
      <c r="M20" s="385"/>
      <c r="O20" s="201" t="s">
        <v>107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3"/>
      <c r="AA20" s="166"/>
    </row>
    <row r="21" spans="2:26" ht="15">
      <c r="B21" s="204"/>
      <c r="C21" s="187"/>
      <c r="D21" s="188"/>
      <c r="E21" s="186"/>
      <c r="F21" s="187"/>
      <c r="G21" s="187"/>
      <c r="H21" s="187"/>
      <c r="I21" s="187"/>
      <c r="J21" s="187"/>
      <c r="K21" s="188"/>
      <c r="L21" s="186"/>
      <c r="M21" s="188"/>
      <c r="O21" s="205" t="s">
        <v>188</v>
      </c>
      <c r="P21" s="167"/>
      <c r="Q21" s="167"/>
      <c r="R21" s="167"/>
      <c r="S21" s="167"/>
      <c r="T21" s="167"/>
      <c r="U21" s="167"/>
      <c r="V21" s="206" t="s">
        <v>189</v>
      </c>
      <c r="W21" s="167"/>
      <c r="X21" s="207" t="s">
        <v>190</v>
      </c>
      <c r="Y21" s="167"/>
      <c r="Z21" s="208"/>
    </row>
    <row r="22" spans="2:26" ht="15">
      <c r="B22" s="204"/>
      <c r="C22" s="187"/>
      <c r="D22" s="188"/>
      <c r="E22" s="186"/>
      <c r="F22" s="187"/>
      <c r="G22" s="187"/>
      <c r="H22" s="187"/>
      <c r="I22" s="187"/>
      <c r="J22" s="187"/>
      <c r="K22" s="188"/>
      <c r="L22" s="186"/>
      <c r="M22" s="188"/>
      <c r="O22" s="205" t="s">
        <v>191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2:26" ht="15">
      <c r="B23" s="204"/>
      <c r="C23" s="187"/>
      <c r="D23" s="188"/>
      <c r="E23" s="186"/>
      <c r="F23" s="187"/>
      <c r="G23" s="187"/>
      <c r="H23" s="187"/>
      <c r="I23" s="187"/>
      <c r="J23" s="187"/>
      <c r="K23" s="188"/>
      <c r="L23" s="186"/>
      <c r="M23" s="188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</row>
    <row r="24" spans="2:26" ht="15">
      <c r="B24" s="209"/>
      <c r="C24" s="192"/>
      <c r="D24" s="193"/>
      <c r="E24" s="191"/>
      <c r="F24" s="192"/>
      <c r="G24" s="192"/>
      <c r="H24" s="192"/>
      <c r="I24" s="192"/>
      <c r="J24" s="192"/>
      <c r="K24" s="193"/>
      <c r="L24" s="191"/>
      <c r="M24" s="193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8"/>
    </row>
    <row r="25" spans="2:26" ht="18.75">
      <c r="B25" s="424"/>
      <c r="C25" s="425"/>
      <c r="D25" s="425"/>
      <c r="E25" s="425"/>
      <c r="F25" s="425"/>
      <c r="G25" s="426"/>
      <c r="O25" s="186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8"/>
    </row>
    <row r="26" spans="2:26" ht="15">
      <c r="B26" s="198" t="s">
        <v>192</v>
      </c>
      <c r="C26" s="199"/>
      <c r="D26" s="199"/>
      <c r="E26" s="199"/>
      <c r="F26" s="199"/>
      <c r="G26" s="199"/>
      <c r="H26" s="199"/>
      <c r="I26" s="199"/>
      <c r="J26" s="199"/>
      <c r="K26" s="210"/>
      <c r="L26" s="210"/>
      <c r="M26" s="211"/>
      <c r="O26" s="186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8"/>
    </row>
    <row r="27" spans="2:26" ht="15">
      <c r="B27" s="395" t="s">
        <v>193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7"/>
      <c r="O27" s="186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2:26" ht="15">
      <c r="B28" s="398" t="s">
        <v>194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400"/>
      <c r="O28" s="186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8"/>
    </row>
    <row r="29" spans="2:26" ht="15">
      <c r="B29" s="401" t="s">
        <v>195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3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8"/>
    </row>
    <row r="30" spans="2:26" ht="15">
      <c r="B30" s="20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O30" s="186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8"/>
    </row>
    <row r="31" spans="2:26" ht="15">
      <c r="B31" s="20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  <c r="O31" s="186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8"/>
    </row>
    <row r="32" spans="2:26" ht="15">
      <c r="B32" s="204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O32" s="186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</row>
    <row r="33" spans="2:26" ht="15">
      <c r="B33" s="204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  <c r="O33" s="186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8"/>
    </row>
    <row r="34" spans="2:26" ht="15">
      <c r="B34" s="204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O34" s="186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8"/>
    </row>
    <row r="35" spans="2:26" ht="15">
      <c r="B35" s="204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O35" s="186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8"/>
    </row>
    <row r="36" spans="2:26" ht="15">
      <c r="B36" s="204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O36" s="186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8"/>
    </row>
    <row r="37" spans="2:26" ht="15"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O37" s="18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</row>
    <row r="38" spans="2:26" ht="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O38" s="186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8"/>
    </row>
    <row r="39" spans="2:26" ht="15"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O39" s="186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15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O40" s="186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8"/>
    </row>
    <row r="41" spans="2:26" ht="15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2:26" ht="15"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2:26" ht="15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  <c r="O43" s="186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</row>
    <row r="44" spans="2:26" ht="1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O44" s="186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2:26" ht="15">
      <c r="B45" s="217" t="s">
        <v>39</v>
      </c>
      <c r="C45" s="199"/>
      <c r="D45" s="199"/>
      <c r="E45" s="200"/>
      <c r="F45" s="217" t="s">
        <v>104</v>
      </c>
      <c r="G45" s="199"/>
      <c r="H45" s="199"/>
      <c r="I45" s="200"/>
      <c r="J45" s="217" t="s">
        <v>40</v>
      </c>
      <c r="K45" s="199"/>
      <c r="L45" s="199"/>
      <c r="M45" s="200"/>
      <c r="O45" s="186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2:26" ht="15">
      <c r="B46" s="218" t="s">
        <v>105</v>
      </c>
      <c r="C46" s="170"/>
      <c r="D46" s="170"/>
      <c r="E46" s="219"/>
      <c r="F46" s="218" t="s">
        <v>105</v>
      </c>
      <c r="G46" s="170"/>
      <c r="H46" s="170"/>
      <c r="I46" s="219"/>
      <c r="J46" s="218" t="s">
        <v>105</v>
      </c>
      <c r="K46" s="170"/>
      <c r="L46" s="170"/>
      <c r="M46" s="219"/>
      <c r="O46" s="186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</row>
    <row r="47" spans="2:26" ht="15">
      <c r="B47" s="220"/>
      <c r="C47" s="167"/>
      <c r="D47" s="167"/>
      <c r="E47" s="208"/>
      <c r="F47" s="220"/>
      <c r="G47" s="167"/>
      <c r="H47" s="167"/>
      <c r="I47" s="208"/>
      <c r="J47" s="220"/>
      <c r="K47" s="167"/>
      <c r="L47" s="167"/>
      <c r="M47" s="208"/>
      <c r="O47" s="186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8"/>
    </row>
    <row r="48" spans="2:26" ht="15">
      <c r="B48" s="220"/>
      <c r="C48" s="167"/>
      <c r="D48" s="167"/>
      <c r="E48" s="208"/>
      <c r="F48" s="220"/>
      <c r="G48" s="167"/>
      <c r="H48" s="167"/>
      <c r="I48" s="208"/>
      <c r="J48" s="220"/>
      <c r="K48" s="167"/>
      <c r="L48" s="167"/>
      <c r="M48" s="208"/>
      <c r="O48" s="191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3"/>
    </row>
    <row r="49" spans="2:13" ht="15">
      <c r="B49" s="220"/>
      <c r="C49" s="167"/>
      <c r="D49" s="167"/>
      <c r="E49" s="208"/>
      <c r="F49" s="220"/>
      <c r="G49" s="167"/>
      <c r="H49" s="167"/>
      <c r="I49" s="208"/>
      <c r="J49" s="220"/>
      <c r="K49" s="167"/>
      <c r="L49" s="167"/>
      <c r="M49" s="208"/>
    </row>
    <row r="50" spans="2:13" ht="15">
      <c r="B50" s="221"/>
      <c r="C50" s="222"/>
      <c r="D50" s="222"/>
      <c r="E50" s="223"/>
      <c r="F50" s="221"/>
      <c r="G50" s="222"/>
      <c r="H50" s="222"/>
      <c r="I50" s="223"/>
      <c r="J50" s="221"/>
      <c r="K50" s="222"/>
      <c r="L50" s="222"/>
      <c r="M50" s="223"/>
    </row>
    <row r="51" spans="2:19" ht="15">
      <c r="B51" s="342" t="s">
        <v>196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4"/>
      <c r="S51" s="224" t="s">
        <v>106</v>
      </c>
    </row>
    <row r="52" spans="2:19" ht="15"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7"/>
      <c r="S52" s="225" t="s">
        <v>51</v>
      </c>
    </row>
  </sheetData>
  <sheetProtection/>
  <mergeCells count="15">
    <mergeCell ref="N6:Z7"/>
    <mergeCell ref="B18:M19"/>
    <mergeCell ref="O18:Z19"/>
    <mergeCell ref="B20:D20"/>
    <mergeCell ref="E20:K20"/>
    <mergeCell ref="L20:M20"/>
    <mergeCell ref="B27:M27"/>
    <mergeCell ref="B28:M28"/>
    <mergeCell ref="B29:M29"/>
    <mergeCell ref="B51:M52"/>
    <mergeCell ref="B4:E4"/>
    <mergeCell ref="B25:G25"/>
    <mergeCell ref="B16:G16"/>
    <mergeCell ref="B6:E7"/>
    <mergeCell ref="F6:I7"/>
  </mergeCells>
  <hyperlinks>
    <hyperlink ref="S52" r:id="rId1" display="www.fftt.com"/>
    <hyperlink ref="B4" location="'PARTIES CARTON'!A1" display="'PARTIES CARTON"/>
    <hyperlink ref="O16:Q16" location="'RESERVES - RECLAMATIONS'!A1" display="'RESERVES - RECLAMATIONS"/>
    <hyperlink ref="B16:G16" location="'RAPPORT JA'!A1" display="'RAPPORT JA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6"/>
  <sheetViews>
    <sheetView workbookViewId="0" topLeftCell="A1">
      <selection activeCell="E8" sqref="E8"/>
    </sheetView>
  </sheetViews>
  <sheetFormatPr defaultColWidth="11.421875" defaultRowHeight="12.75"/>
  <sheetData>
    <row r="1" ht="12.75">
      <c r="A1" s="158" t="s">
        <v>150</v>
      </c>
    </row>
    <row r="3" spans="1:45" ht="12.75">
      <c r="A3" s="240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244" t="s">
        <v>111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  <c r="L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252" t="s">
        <v>115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  <c r="L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267" t="s">
        <v>116</v>
      </c>
      <c r="B6" s="268"/>
      <c r="C6" s="268"/>
      <c r="D6" s="268"/>
      <c r="E6" s="268"/>
      <c r="F6" s="269"/>
      <c r="G6" s="270" t="s">
        <v>117</v>
      </c>
      <c r="H6" s="243"/>
      <c r="I6" s="243"/>
      <c r="J6" s="10"/>
      <c r="K6" s="11"/>
      <c r="L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9.5" customHeight="1">
      <c r="A7" s="141"/>
      <c r="B7" s="141"/>
      <c r="C7" s="141"/>
      <c r="D7" s="141"/>
      <c r="E7" s="141"/>
      <c r="F7" s="141"/>
      <c r="G7" s="142"/>
      <c r="H7" s="142"/>
      <c r="I7" s="142"/>
      <c r="J7" s="142"/>
      <c r="K7" s="143"/>
      <c r="L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9.5" customHeight="1">
      <c r="A8" s="55">
        <v>1</v>
      </c>
      <c r="B8" t="s">
        <v>156</v>
      </c>
      <c r="C8" s="141"/>
      <c r="D8" s="141"/>
      <c r="E8" s="141"/>
      <c r="F8" s="141"/>
      <c r="G8" s="142"/>
      <c r="H8" s="142"/>
      <c r="I8" s="142"/>
      <c r="J8" s="142"/>
      <c r="K8" s="143"/>
      <c r="L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9.5" customHeight="1">
      <c r="A9" s="56"/>
      <c r="B9" t="s">
        <v>54</v>
      </c>
      <c r="C9" s="141"/>
      <c r="D9" s="141"/>
      <c r="E9" s="141"/>
      <c r="F9" s="141"/>
      <c r="G9" s="142"/>
      <c r="H9" s="142"/>
      <c r="I9" s="142"/>
      <c r="J9" s="142"/>
      <c r="K9" s="143"/>
      <c r="L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9.5" customHeight="1">
      <c r="A10" s="56">
        <v>2</v>
      </c>
      <c r="B10" t="s">
        <v>155</v>
      </c>
      <c r="C10" s="141"/>
      <c r="D10" s="141"/>
      <c r="E10" s="141"/>
      <c r="F10" s="141"/>
      <c r="G10" s="142"/>
      <c r="H10" s="142"/>
      <c r="I10" s="142"/>
      <c r="J10" s="142"/>
      <c r="K10" s="143"/>
      <c r="L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9.5" customHeight="1">
      <c r="A11" s="141"/>
      <c r="B11" s="141"/>
      <c r="C11" s="141"/>
      <c r="D11" s="141"/>
      <c r="E11" s="141"/>
      <c r="F11" s="141"/>
      <c r="G11" s="142"/>
      <c r="H11" s="142"/>
      <c r="I11" s="142"/>
      <c r="J11" s="142"/>
      <c r="K11" s="143"/>
      <c r="L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9.5" customHeight="1">
      <c r="A12" s="141"/>
      <c r="B12" s="141"/>
      <c r="C12" s="141"/>
      <c r="D12" s="141"/>
      <c r="E12" s="141"/>
      <c r="F12" s="141"/>
      <c r="G12" s="142"/>
      <c r="H12" s="142"/>
      <c r="I12" s="142"/>
      <c r="J12" s="142"/>
      <c r="K12" s="143"/>
      <c r="L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2"/>
      <c r="B13" s="12"/>
      <c r="C13" s="12"/>
      <c r="D13" s="12"/>
      <c r="E13" s="12"/>
      <c r="F13" s="12"/>
      <c r="G13" s="1"/>
      <c r="H13" s="1"/>
      <c r="I13" s="1"/>
      <c r="J13" s="1"/>
      <c r="K13" s="1"/>
      <c r="L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11" ht="19.5" customHeight="1">
      <c r="A14" s="3" t="s">
        <v>3</v>
      </c>
      <c r="B14" s="4"/>
      <c r="C14" s="96" t="s">
        <v>109</v>
      </c>
      <c r="D14" s="4"/>
      <c r="E14" s="4"/>
      <c r="F14" s="5"/>
      <c r="G14" s="6" t="s">
        <v>4</v>
      </c>
      <c r="H14" s="243" t="s">
        <v>110</v>
      </c>
      <c r="I14" s="243"/>
      <c r="J14" s="243"/>
      <c r="K14" s="7"/>
    </row>
    <row r="15" spans="1:11" ht="19.5" customHeight="1">
      <c r="A15" s="8" t="s">
        <v>5</v>
      </c>
      <c r="B15" s="247">
        <v>44825</v>
      </c>
      <c r="C15" s="248"/>
      <c r="D15" s="249" t="s">
        <v>112</v>
      </c>
      <c r="E15" s="250"/>
      <c r="F15" s="251"/>
      <c r="G15" s="9" t="s">
        <v>113</v>
      </c>
      <c r="H15" s="97" t="s">
        <v>114</v>
      </c>
      <c r="I15" s="9" t="s">
        <v>7</v>
      </c>
      <c r="J15" s="10" t="s">
        <v>20</v>
      </c>
      <c r="K15" s="97"/>
    </row>
    <row r="16" spans="1:11" ht="19.5" customHeight="1">
      <c r="A16" s="255" t="s">
        <v>8</v>
      </c>
      <c r="B16" s="256"/>
      <c r="C16" s="257"/>
      <c r="D16" s="261" t="s">
        <v>9</v>
      </c>
      <c r="E16" s="262"/>
      <c r="F16" s="263"/>
      <c r="G16" s="261" t="s">
        <v>10</v>
      </c>
      <c r="H16" s="262"/>
      <c r="I16" s="262"/>
      <c r="J16" s="262"/>
      <c r="K16" s="263"/>
    </row>
    <row r="17" spans="1:11" ht="19.5" customHeight="1">
      <c r="A17" s="258"/>
      <c r="B17" s="259"/>
      <c r="C17" s="260"/>
      <c r="D17" s="264"/>
      <c r="E17" s="265"/>
      <c r="F17" s="266"/>
      <c r="G17" s="264"/>
      <c r="H17" s="265"/>
      <c r="I17" s="265"/>
      <c r="J17" s="265"/>
      <c r="K17" s="266"/>
    </row>
    <row r="18" spans="1:11" ht="19.5" customHeight="1">
      <c r="A18" s="271" t="s">
        <v>12</v>
      </c>
      <c r="B18" s="271"/>
      <c r="C18" s="271"/>
      <c r="D18" s="271"/>
      <c r="E18" s="271"/>
      <c r="F18" s="271"/>
      <c r="G18" s="1"/>
      <c r="H18" s="1"/>
      <c r="I18" s="1"/>
      <c r="J18" s="1"/>
      <c r="K18" s="1"/>
    </row>
    <row r="20" spans="1:2" ht="15.75">
      <c r="A20" s="56">
        <v>3</v>
      </c>
      <c r="B20" t="s">
        <v>55</v>
      </c>
    </row>
    <row r="21" spans="1:2" ht="15.75">
      <c r="A21" s="56">
        <v>4</v>
      </c>
      <c r="B21" t="s">
        <v>56</v>
      </c>
    </row>
    <row r="22" spans="1:2" ht="15.75">
      <c r="A22" s="56">
        <v>5</v>
      </c>
      <c r="B22" t="s">
        <v>57</v>
      </c>
    </row>
    <row r="23" spans="1:2" ht="15.75">
      <c r="A23" s="56">
        <v>6</v>
      </c>
      <c r="B23" t="s">
        <v>58</v>
      </c>
    </row>
    <row r="24" spans="1:2" ht="15.75">
      <c r="A24" s="56">
        <v>7</v>
      </c>
      <c r="B24" t="s">
        <v>59</v>
      </c>
    </row>
    <row r="25" spans="1:2" ht="15.75">
      <c r="A25" s="56">
        <v>8</v>
      </c>
      <c r="B25" t="s">
        <v>60</v>
      </c>
    </row>
    <row r="26" spans="1:2" ht="15.75">
      <c r="A26" s="56">
        <v>9</v>
      </c>
      <c r="B26" t="s">
        <v>61</v>
      </c>
    </row>
  </sheetData>
  <sheetProtection/>
  <mergeCells count="12">
    <mergeCell ref="A3:K3"/>
    <mergeCell ref="H14:J14"/>
    <mergeCell ref="A4:K4"/>
    <mergeCell ref="B15:C15"/>
    <mergeCell ref="D15:F15"/>
    <mergeCell ref="A18:F18"/>
    <mergeCell ref="A5:K5"/>
    <mergeCell ref="A16:C17"/>
    <mergeCell ref="D16:F17"/>
    <mergeCell ref="G16:K17"/>
    <mergeCell ref="A6:F6"/>
    <mergeCell ref="G6:I6"/>
  </mergeCells>
  <hyperlinks>
    <hyperlink ref="A1" location="'JA-133 bis'!A1" display="'JA-133 bis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A9" sqref="A9:C9"/>
    </sheetView>
  </sheetViews>
  <sheetFormatPr defaultColWidth="11.421875" defaultRowHeight="12.75"/>
  <sheetData>
    <row r="1" ht="12.75">
      <c r="A1" s="158" t="s">
        <v>150</v>
      </c>
    </row>
    <row r="2" spans="1:30" ht="12.75">
      <c r="A2" s="12"/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thickBot="1">
      <c r="A3" s="1"/>
      <c r="B3" s="1"/>
      <c r="C3" s="1"/>
      <c r="D3" s="1"/>
      <c r="E3" s="1"/>
      <c r="F3" s="1"/>
      <c r="G3" s="1"/>
      <c r="H3" s="1"/>
      <c r="I3" s="13"/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thickTop="1">
      <c r="A4" s="14" t="s">
        <v>13</v>
      </c>
      <c r="B4" s="272" t="s">
        <v>118</v>
      </c>
      <c r="C4" s="273"/>
      <c r="D4" s="274" t="s">
        <v>14</v>
      </c>
      <c r="E4" s="275"/>
      <c r="F4" s="276" t="s">
        <v>119</v>
      </c>
      <c r="G4" s="276"/>
      <c r="H4" s="276"/>
      <c r="I4" s="276"/>
      <c r="J4" s="276"/>
      <c r="K4" s="27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2.5">
      <c r="A5" s="282" t="s">
        <v>15</v>
      </c>
      <c r="B5" s="283"/>
      <c r="C5" s="284"/>
      <c r="D5" s="285" t="s">
        <v>16</v>
      </c>
      <c r="E5" s="283"/>
      <c r="F5" s="283"/>
      <c r="G5" s="283"/>
      <c r="H5" s="283"/>
      <c r="I5" s="17" t="s">
        <v>17</v>
      </c>
      <c r="J5" s="18" t="s">
        <v>18</v>
      </c>
      <c r="K5" s="19" t="s">
        <v>19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>
      <c r="A6" s="286">
        <v>9112586</v>
      </c>
      <c r="B6" s="287"/>
      <c r="C6" s="288"/>
      <c r="D6" s="21" t="s">
        <v>20</v>
      </c>
      <c r="E6" s="99" t="s">
        <v>122</v>
      </c>
      <c r="F6" s="100"/>
      <c r="G6" s="101"/>
      <c r="H6" s="102"/>
      <c r="I6" s="103">
        <v>2051</v>
      </c>
      <c r="J6" s="23"/>
      <c r="K6" s="2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>
      <c r="A7" s="289">
        <v>9125812</v>
      </c>
      <c r="B7" s="290"/>
      <c r="C7" s="291"/>
      <c r="D7" s="25" t="s">
        <v>22</v>
      </c>
      <c r="E7" s="99" t="s">
        <v>124</v>
      </c>
      <c r="F7" s="100"/>
      <c r="G7" s="101"/>
      <c r="H7" s="102"/>
      <c r="I7" s="107">
        <v>2227</v>
      </c>
      <c r="J7" s="105" t="s">
        <v>125</v>
      </c>
      <c r="K7" s="10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.75">
      <c r="A8" s="286">
        <v>9118936</v>
      </c>
      <c r="B8" s="287"/>
      <c r="C8" s="288"/>
      <c r="D8" s="25" t="s">
        <v>24</v>
      </c>
      <c r="E8" s="99" t="s">
        <v>127</v>
      </c>
      <c r="F8" s="100"/>
      <c r="G8" s="101"/>
      <c r="H8" s="102"/>
      <c r="I8" s="107">
        <v>2202</v>
      </c>
      <c r="J8" s="105" t="s">
        <v>129</v>
      </c>
      <c r="K8" s="2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9.5" thickBot="1">
      <c r="A9" s="292">
        <v>9125698</v>
      </c>
      <c r="B9" s="293"/>
      <c r="C9" s="294"/>
      <c r="D9" s="26" t="s">
        <v>26</v>
      </c>
      <c r="E9" s="109" t="s">
        <v>130</v>
      </c>
      <c r="F9" s="110"/>
      <c r="G9" s="110"/>
      <c r="H9" s="111"/>
      <c r="I9" s="112">
        <v>1970</v>
      </c>
      <c r="J9" s="27"/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3.5" thickTop="1">
      <c r="A10" s="3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" ht="15.75">
      <c r="A13" s="56">
        <v>10</v>
      </c>
      <c r="B13" t="s">
        <v>62</v>
      </c>
    </row>
    <row r="14" spans="1:2" ht="15.75">
      <c r="A14" s="56">
        <v>11</v>
      </c>
      <c r="B14" t="s">
        <v>63</v>
      </c>
    </row>
    <row r="15" spans="1:2" ht="15.75">
      <c r="A15" s="56">
        <v>12</v>
      </c>
      <c r="B15" t="s">
        <v>164</v>
      </c>
    </row>
    <row r="16" spans="1:2" ht="15.75">
      <c r="A16" s="56">
        <v>13</v>
      </c>
      <c r="B16" s="48" t="s">
        <v>166</v>
      </c>
    </row>
    <row r="17" spans="1:2" ht="15.75">
      <c r="A17" s="56">
        <v>14</v>
      </c>
      <c r="B17" s="48" t="s">
        <v>170</v>
      </c>
    </row>
    <row r="18" spans="1:2" ht="15.75">
      <c r="A18" s="56">
        <v>15</v>
      </c>
      <c r="B18" t="s">
        <v>162</v>
      </c>
    </row>
  </sheetData>
  <sheetProtection/>
  <mergeCells count="9">
    <mergeCell ref="A8:C8"/>
    <mergeCell ref="A9:C9"/>
    <mergeCell ref="A6:C6"/>
    <mergeCell ref="A5:C5"/>
    <mergeCell ref="D5:H5"/>
    <mergeCell ref="B4:C4"/>
    <mergeCell ref="D4:E4"/>
    <mergeCell ref="F4:K4"/>
    <mergeCell ref="A7:C7"/>
  </mergeCells>
  <hyperlinks>
    <hyperlink ref="A1" location="'JA-133 bis'!A1" display="'JA-133 bis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PageLayoutView="0" workbookViewId="0" topLeftCell="A1">
      <selection activeCell="L28" sqref="L28"/>
    </sheetView>
  </sheetViews>
  <sheetFormatPr defaultColWidth="11.421875" defaultRowHeight="12.75"/>
  <sheetData>
    <row r="1" ht="13.5" thickBot="1">
      <c r="A1" s="158" t="s">
        <v>150</v>
      </c>
    </row>
    <row r="2" spans="1:45" ht="12.75">
      <c r="A2" s="295" t="s">
        <v>28</v>
      </c>
      <c r="B2" s="296"/>
      <c r="C2" s="296"/>
      <c r="D2" s="296"/>
      <c r="E2" s="297"/>
      <c r="F2" s="298" t="s">
        <v>29</v>
      </c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31"/>
      <c r="V2" s="302" t="s">
        <v>30</v>
      </c>
      <c r="W2" s="30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>
      <c r="A3" s="32">
        <v>1</v>
      </c>
      <c r="B3" s="33">
        <v>2</v>
      </c>
      <c r="C3" s="33">
        <v>3</v>
      </c>
      <c r="D3" s="33">
        <v>4</v>
      </c>
      <c r="E3" s="33">
        <v>5</v>
      </c>
      <c r="F3" s="300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4"/>
      <c r="V3" s="35" t="s">
        <v>31</v>
      </c>
      <c r="W3" s="36" t="s">
        <v>32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.75">
      <c r="A4" s="114">
        <v>-10</v>
      </c>
      <c r="B4" s="115">
        <v>-8</v>
      </c>
      <c r="C4" s="115">
        <v>-9</v>
      </c>
      <c r="D4" s="115"/>
      <c r="E4" s="115"/>
      <c r="F4" s="37" t="s">
        <v>20</v>
      </c>
      <c r="G4" s="304" t="s">
        <v>132</v>
      </c>
      <c r="H4" s="304"/>
      <c r="I4" s="304"/>
      <c r="J4" s="304"/>
      <c r="K4" s="304"/>
      <c r="L4" s="304"/>
      <c r="M4" s="38" t="s">
        <v>33</v>
      </c>
      <c r="N4" s="39" t="s">
        <v>21</v>
      </c>
      <c r="O4" s="305" t="s">
        <v>133</v>
      </c>
      <c r="P4" s="305"/>
      <c r="Q4" s="305"/>
      <c r="R4" s="305"/>
      <c r="S4" s="305"/>
      <c r="T4" s="305"/>
      <c r="U4" s="40"/>
      <c r="V4" s="116">
        <v>0</v>
      </c>
      <c r="W4" s="117">
        <v>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8.75">
      <c r="A5" s="114">
        <v>6</v>
      </c>
      <c r="B5" s="115">
        <v>5</v>
      </c>
      <c r="C5" s="115">
        <v>-10</v>
      </c>
      <c r="D5" s="115">
        <v>-2</v>
      </c>
      <c r="E5" s="115">
        <v>12</v>
      </c>
      <c r="F5" s="41" t="s">
        <v>22</v>
      </c>
      <c r="G5" s="304" t="s">
        <v>134</v>
      </c>
      <c r="H5" s="304"/>
      <c r="I5" s="304"/>
      <c r="J5" s="304"/>
      <c r="K5" s="304"/>
      <c r="L5" s="304"/>
      <c r="M5" s="42" t="s">
        <v>34</v>
      </c>
      <c r="N5" s="43" t="s">
        <v>23</v>
      </c>
      <c r="O5" s="304" t="s">
        <v>135</v>
      </c>
      <c r="P5" s="304"/>
      <c r="Q5" s="304"/>
      <c r="R5" s="304"/>
      <c r="S5" s="304"/>
      <c r="T5" s="304"/>
      <c r="U5" s="2"/>
      <c r="V5" s="116">
        <v>1</v>
      </c>
      <c r="W5" s="117">
        <v>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.75">
      <c r="A6" s="118">
        <v>0</v>
      </c>
      <c r="B6" s="119">
        <v>0</v>
      </c>
      <c r="C6" s="119">
        <v>0</v>
      </c>
      <c r="D6" s="115"/>
      <c r="E6" s="115"/>
      <c r="F6" s="41" t="s">
        <v>24</v>
      </c>
      <c r="G6" s="304" t="s">
        <v>136</v>
      </c>
      <c r="H6" s="304"/>
      <c r="I6" s="304"/>
      <c r="J6" s="304"/>
      <c r="K6" s="304"/>
      <c r="L6" s="304"/>
      <c r="M6" s="42" t="s">
        <v>34</v>
      </c>
      <c r="N6" s="43" t="s">
        <v>25</v>
      </c>
      <c r="O6" s="306" t="s">
        <v>137</v>
      </c>
      <c r="P6" s="306"/>
      <c r="Q6" s="306"/>
      <c r="R6" s="306"/>
      <c r="S6" s="306"/>
      <c r="T6" s="306"/>
      <c r="U6" s="2"/>
      <c r="V6" s="116">
        <v>1</v>
      </c>
      <c r="W6" s="117"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>
      <c r="A7" s="118">
        <v>3</v>
      </c>
      <c r="B7" s="119">
        <v>4</v>
      </c>
      <c r="C7" s="119">
        <v>5</v>
      </c>
      <c r="D7" s="115"/>
      <c r="E7" s="115"/>
      <c r="F7" s="41" t="s">
        <v>26</v>
      </c>
      <c r="G7" s="304" t="s">
        <v>138</v>
      </c>
      <c r="H7" s="304"/>
      <c r="I7" s="304"/>
      <c r="J7" s="304"/>
      <c r="K7" s="304"/>
      <c r="L7" s="304"/>
      <c r="M7" s="42" t="s">
        <v>34</v>
      </c>
      <c r="N7" s="43" t="s">
        <v>27</v>
      </c>
      <c r="O7" s="305" t="s">
        <v>139</v>
      </c>
      <c r="P7" s="305"/>
      <c r="Q7" s="305"/>
      <c r="R7" s="305"/>
      <c r="S7" s="305"/>
      <c r="T7" s="305"/>
      <c r="U7" s="2"/>
      <c r="V7" s="116">
        <v>1</v>
      </c>
      <c r="W7" s="117"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.75">
      <c r="A8" s="118">
        <v>-7</v>
      </c>
      <c r="B8" s="115">
        <v>-9</v>
      </c>
      <c r="C8" s="115">
        <v>-9</v>
      </c>
      <c r="D8" s="115"/>
      <c r="E8" s="115"/>
      <c r="F8" s="44" t="s">
        <v>20</v>
      </c>
      <c r="G8" s="304" t="str">
        <f>G4</f>
        <v>ANDRE   P.</v>
      </c>
      <c r="H8" s="304"/>
      <c r="I8" s="304"/>
      <c r="J8" s="304"/>
      <c r="K8" s="304"/>
      <c r="L8" s="304"/>
      <c r="M8" s="42"/>
      <c r="N8" s="43" t="s">
        <v>23</v>
      </c>
      <c r="O8" s="304" t="str">
        <f>O5</f>
        <v>YVES     J.</v>
      </c>
      <c r="P8" s="304"/>
      <c r="Q8" s="304"/>
      <c r="R8" s="304"/>
      <c r="S8" s="304"/>
      <c r="T8" s="304"/>
      <c r="U8" s="2"/>
      <c r="V8" s="116">
        <v>0</v>
      </c>
      <c r="W8" s="117">
        <v>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.75">
      <c r="A9" s="118">
        <v>1</v>
      </c>
      <c r="B9" s="115">
        <v>2</v>
      </c>
      <c r="C9" s="115">
        <v>-1</v>
      </c>
      <c r="D9" s="115">
        <v>-2</v>
      </c>
      <c r="E9" s="115">
        <v>-12</v>
      </c>
      <c r="F9" s="41" t="s">
        <v>22</v>
      </c>
      <c r="G9" s="304" t="str">
        <f>G5</f>
        <v>BERNARD   J.</v>
      </c>
      <c r="H9" s="304"/>
      <c r="I9" s="304"/>
      <c r="J9" s="304"/>
      <c r="K9" s="304"/>
      <c r="L9" s="304"/>
      <c r="M9" s="42" t="s">
        <v>34</v>
      </c>
      <c r="N9" s="43" t="s">
        <v>21</v>
      </c>
      <c r="O9" s="304" t="str">
        <f>O4</f>
        <v>XAVIER   A.</v>
      </c>
      <c r="P9" s="304"/>
      <c r="Q9" s="304"/>
      <c r="R9" s="304"/>
      <c r="S9" s="304"/>
      <c r="T9" s="304"/>
      <c r="U9" s="2"/>
      <c r="V9" s="116">
        <v>0</v>
      </c>
      <c r="W9" s="117">
        <v>1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>
      <c r="A10" s="118">
        <v>6</v>
      </c>
      <c r="B10" s="119">
        <v>7</v>
      </c>
      <c r="C10" s="119">
        <v>8</v>
      </c>
      <c r="D10" s="115"/>
      <c r="E10" s="115"/>
      <c r="F10" s="41" t="s">
        <v>26</v>
      </c>
      <c r="G10" s="304" t="str">
        <f>G7</f>
        <v>FRANCOIS     J.</v>
      </c>
      <c r="H10" s="304"/>
      <c r="I10" s="304"/>
      <c r="J10" s="304"/>
      <c r="K10" s="304"/>
      <c r="L10" s="304"/>
      <c r="M10" s="42" t="s">
        <v>34</v>
      </c>
      <c r="N10" s="43" t="s">
        <v>25</v>
      </c>
      <c r="O10" s="304" t="str">
        <f>O6</f>
        <v>ZORAN   B.</v>
      </c>
      <c r="P10" s="304"/>
      <c r="Q10" s="304"/>
      <c r="R10" s="304"/>
      <c r="S10" s="304"/>
      <c r="T10" s="304"/>
      <c r="U10" s="2"/>
      <c r="V10" s="116">
        <v>1</v>
      </c>
      <c r="W10" s="117"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75">
      <c r="A11" s="118">
        <v>-8</v>
      </c>
      <c r="B11" s="119">
        <v>9</v>
      </c>
      <c r="C11" s="161" t="s">
        <v>171</v>
      </c>
      <c r="D11" s="162" t="s">
        <v>171</v>
      </c>
      <c r="E11" s="115"/>
      <c r="F11" s="44" t="s">
        <v>24</v>
      </c>
      <c r="G11" s="304" t="s">
        <v>172</v>
      </c>
      <c r="H11" s="304"/>
      <c r="I11" s="304"/>
      <c r="J11" s="304"/>
      <c r="K11" s="304"/>
      <c r="L11" s="304"/>
      <c r="M11" s="42" t="s">
        <v>34</v>
      </c>
      <c r="N11" s="43" t="s">
        <v>27</v>
      </c>
      <c r="O11" s="304" t="str">
        <f>O7</f>
        <v>THEODORE   R.</v>
      </c>
      <c r="P11" s="304"/>
      <c r="Q11" s="304"/>
      <c r="R11" s="304"/>
      <c r="S11" s="304"/>
      <c r="T11" s="304"/>
      <c r="U11" s="2"/>
      <c r="V11" s="116">
        <v>0</v>
      </c>
      <c r="W11" s="117">
        <v>1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75">
      <c r="A12" s="118">
        <v>7</v>
      </c>
      <c r="B12" s="119">
        <v>7</v>
      </c>
      <c r="C12" s="119">
        <v>7</v>
      </c>
      <c r="D12" s="120"/>
      <c r="E12" s="120"/>
      <c r="F12" s="37" t="s">
        <v>35</v>
      </c>
      <c r="G12" s="307" t="s">
        <v>140</v>
      </c>
      <c r="H12" s="307"/>
      <c r="I12" s="307"/>
      <c r="J12" s="307"/>
      <c r="K12" s="307"/>
      <c r="L12" s="307"/>
      <c r="M12" s="42" t="s">
        <v>34</v>
      </c>
      <c r="N12" s="43" t="s">
        <v>35</v>
      </c>
      <c r="O12" s="308" t="s">
        <v>141</v>
      </c>
      <c r="P12" s="308"/>
      <c r="Q12" s="308"/>
      <c r="R12" s="308"/>
      <c r="S12" s="308"/>
      <c r="T12" s="308"/>
      <c r="U12" s="309"/>
      <c r="V12" s="116">
        <v>1</v>
      </c>
      <c r="W12" s="117">
        <v>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75">
      <c r="A13" s="161" t="s">
        <v>171</v>
      </c>
      <c r="B13" s="161" t="s">
        <v>171</v>
      </c>
      <c r="C13" s="162" t="s">
        <v>171</v>
      </c>
      <c r="D13" s="120"/>
      <c r="E13" s="120"/>
      <c r="F13" s="43" t="s">
        <v>36</v>
      </c>
      <c r="G13" s="307" t="s">
        <v>142</v>
      </c>
      <c r="H13" s="307"/>
      <c r="I13" s="307"/>
      <c r="J13" s="45"/>
      <c r="K13" s="45"/>
      <c r="L13" s="45"/>
      <c r="M13" s="42" t="s">
        <v>34</v>
      </c>
      <c r="N13" s="43" t="s">
        <v>36</v>
      </c>
      <c r="O13" s="310" t="s">
        <v>143</v>
      </c>
      <c r="P13" s="310"/>
      <c r="Q13" s="310"/>
      <c r="R13" s="307"/>
      <c r="S13" s="307"/>
      <c r="T13" s="307"/>
      <c r="U13" s="2"/>
      <c r="V13" s="116">
        <v>0</v>
      </c>
      <c r="W13" s="117">
        <v>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.75">
      <c r="A14" s="118">
        <v>2</v>
      </c>
      <c r="B14" s="115">
        <v>3</v>
      </c>
      <c r="C14" s="115">
        <v>9</v>
      </c>
      <c r="D14" s="120"/>
      <c r="E14" s="120"/>
      <c r="F14" s="41" t="s">
        <v>20</v>
      </c>
      <c r="G14" s="304" t="str">
        <f>G4</f>
        <v>ANDRE   P.</v>
      </c>
      <c r="H14" s="304"/>
      <c r="I14" s="304"/>
      <c r="J14" s="304"/>
      <c r="K14" s="304"/>
      <c r="L14" s="304"/>
      <c r="M14" s="42" t="s">
        <v>34</v>
      </c>
      <c r="N14" s="43" t="s">
        <v>25</v>
      </c>
      <c r="O14" s="304" t="str">
        <f>O6</f>
        <v>ZORAN   B.</v>
      </c>
      <c r="P14" s="304"/>
      <c r="Q14" s="304"/>
      <c r="R14" s="304"/>
      <c r="S14" s="304"/>
      <c r="T14" s="304"/>
      <c r="U14" s="2"/>
      <c r="V14" s="116">
        <v>1</v>
      </c>
      <c r="W14" s="117">
        <v>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.75">
      <c r="A15" s="161" t="s">
        <v>171</v>
      </c>
      <c r="B15" s="161" t="s">
        <v>171</v>
      </c>
      <c r="C15" s="162" t="s">
        <v>171</v>
      </c>
      <c r="D15" s="120"/>
      <c r="E15" s="120"/>
      <c r="F15" s="41" t="s">
        <v>24</v>
      </c>
      <c r="G15" s="304" t="str">
        <f>G6</f>
        <v>CAMILLE   L.</v>
      </c>
      <c r="H15" s="304"/>
      <c r="I15" s="304"/>
      <c r="J15" s="304"/>
      <c r="K15" s="304"/>
      <c r="L15" s="304"/>
      <c r="M15" s="42" t="s">
        <v>34</v>
      </c>
      <c r="N15" s="46" t="s">
        <v>21</v>
      </c>
      <c r="O15" s="304" t="str">
        <f>O4</f>
        <v>XAVIER   A.</v>
      </c>
      <c r="P15" s="304"/>
      <c r="Q15" s="304"/>
      <c r="R15" s="304"/>
      <c r="S15" s="304"/>
      <c r="T15" s="304"/>
      <c r="U15" s="2"/>
      <c r="V15" s="116">
        <v>0</v>
      </c>
      <c r="W15" s="117">
        <v>1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.75">
      <c r="A16" s="118">
        <v>-2</v>
      </c>
      <c r="B16" s="115">
        <v>8</v>
      </c>
      <c r="C16" s="115">
        <v>-7</v>
      </c>
      <c r="D16" s="115">
        <v>-3</v>
      </c>
      <c r="E16" s="115">
        <v>-10</v>
      </c>
      <c r="F16" s="41" t="s">
        <v>26</v>
      </c>
      <c r="G16" s="304" t="str">
        <f>G7</f>
        <v>FRANCOIS     J.</v>
      </c>
      <c r="H16" s="304"/>
      <c r="I16" s="304"/>
      <c r="J16" s="304"/>
      <c r="K16" s="304"/>
      <c r="L16" s="304"/>
      <c r="M16" s="42" t="s">
        <v>34</v>
      </c>
      <c r="N16" s="43" t="s">
        <v>23</v>
      </c>
      <c r="O16" s="304" t="str">
        <f>O5</f>
        <v>YVES     J.</v>
      </c>
      <c r="P16" s="304"/>
      <c r="Q16" s="304"/>
      <c r="R16" s="304"/>
      <c r="S16" s="304"/>
      <c r="T16" s="304"/>
      <c r="U16" s="2"/>
      <c r="V16" s="116">
        <v>0</v>
      </c>
      <c r="W16" s="117">
        <v>1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.75">
      <c r="A17" s="165" t="s">
        <v>171</v>
      </c>
      <c r="B17" s="161" t="s">
        <v>171</v>
      </c>
      <c r="C17" s="162" t="s">
        <v>171</v>
      </c>
      <c r="D17" s="163"/>
      <c r="E17" s="115"/>
      <c r="F17" s="41" t="s">
        <v>22</v>
      </c>
      <c r="G17" s="304" t="s">
        <v>175</v>
      </c>
      <c r="H17" s="304"/>
      <c r="I17" s="304"/>
      <c r="J17" s="304"/>
      <c r="K17" s="304"/>
      <c r="L17" s="304"/>
      <c r="M17" s="42" t="s">
        <v>34</v>
      </c>
      <c r="N17" s="43" t="s">
        <v>27</v>
      </c>
      <c r="O17" s="304" t="str">
        <f>O7</f>
        <v>THEODORE   R.</v>
      </c>
      <c r="P17" s="304"/>
      <c r="Q17" s="304"/>
      <c r="R17" s="304"/>
      <c r="S17" s="304"/>
      <c r="T17" s="304"/>
      <c r="U17" s="2"/>
      <c r="V17" s="116">
        <v>0</v>
      </c>
      <c r="W17" s="117">
        <v>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.75" thickBot="1">
      <c r="A18" s="311"/>
      <c r="B18" s="312"/>
      <c r="C18" s="312"/>
      <c r="D18" s="312"/>
      <c r="E18" s="313"/>
      <c r="F18" s="314" t="s">
        <v>37</v>
      </c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5"/>
      <c r="V18" s="121">
        <v>6</v>
      </c>
      <c r="W18" s="122">
        <v>8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20" spans="1:7" ht="15.75">
      <c r="A20" s="56">
        <v>16</v>
      </c>
      <c r="B20" s="48" t="s">
        <v>65</v>
      </c>
      <c r="C20" s="48"/>
      <c r="D20" s="48"/>
      <c r="E20" s="48"/>
      <c r="F20" s="48"/>
      <c r="G20" s="48"/>
    </row>
    <row r="21" spans="1:7" ht="15.75">
      <c r="A21" s="56"/>
      <c r="B21" s="48" t="s">
        <v>66</v>
      </c>
      <c r="C21" s="48"/>
      <c r="D21" s="48"/>
      <c r="E21" s="48"/>
      <c r="F21" s="48"/>
      <c r="G21" s="48"/>
    </row>
    <row r="22" spans="1:7" ht="15.75">
      <c r="A22" s="56">
        <v>17</v>
      </c>
      <c r="B22" s="48" t="s">
        <v>168</v>
      </c>
      <c r="C22" s="48"/>
      <c r="D22" s="48"/>
      <c r="E22" s="48"/>
      <c r="F22" s="48"/>
      <c r="G22" s="48"/>
    </row>
    <row r="23" spans="1:7" ht="15.75">
      <c r="A23" s="56">
        <v>18</v>
      </c>
      <c r="B23" s="48" t="s">
        <v>67</v>
      </c>
      <c r="C23" s="48"/>
      <c r="D23" s="48"/>
      <c r="E23" s="48"/>
      <c r="F23" s="48"/>
      <c r="G23" s="48"/>
    </row>
    <row r="24" spans="1:7" ht="15.75">
      <c r="A24" s="56">
        <v>19</v>
      </c>
      <c r="B24" s="48" t="s">
        <v>148</v>
      </c>
      <c r="C24" s="48"/>
      <c r="D24" s="48"/>
      <c r="E24" s="48"/>
      <c r="F24" s="48"/>
      <c r="G24" s="48"/>
    </row>
    <row r="25" spans="1:7" ht="15.75">
      <c r="A25" s="56">
        <v>20</v>
      </c>
      <c r="B25" s="48" t="s">
        <v>69</v>
      </c>
      <c r="C25" s="48"/>
      <c r="D25" s="48"/>
      <c r="E25" s="48"/>
      <c r="F25" s="48"/>
      <c r="G25" s="48"/>
    </row>
    <row r="26" spans="1:7" ht="15.75">
      <c r="A26" s="56"/>
      <c r="B26" s="48" t="s">
        <v>149</v>
      </c>
      <c r="C26" s="48"/>
      <c r="D26" s="48"/>
      <c r="E26" s="48"/>
      <c r="F26" s="48"/>
      <c r="G26" s="48"/>
    </row>
    <row r="27" spans="1:7" ht="15.75">
      <c r="A27" s="56">
        <v>21</v>
      </c>
      <c r="B27" s="48" t="s">
        <v>71</v>
      </c>
      <c r="C27" s="48"/>
      <c r="D27" s="48"/>
      <c r="E27" s="48"/>
      <c r="F27" s="48"/>
      <c r="G27" s="48"/>
    </row>
    <row r="28" spans="1:2" ht="15.75">
      <c r="A28" s="56">
        <v>22</v>
      </c>
      <c r="B28" s="48" t="s">
        <v>173</v>
      </c>
    </row>
    <row r="29" spans="1:2" ht="15.75">
      <c r="A29" s="56">
        <v>23</v>
      </c>
      <c r="B29" s="48" t="s">
        <v>174</v>
      </c>
    </row>
  </sheetData>
  <sheetProtection/>
  <mergeCells count="35">
    <mergeCell ref="A18:E18"/>
    <mergeCell ref="F18:U18"/>
    <mergeCell ref="G17:L17"/>
    <mergeCell ref="O17:T17"/>
    <mergeCell ref="G14:L14"/>
    <mergeCell ref="O14:T14"/>
    <mergeCell ref="G15:L15"/>
    <mergeCell ref="O15:T15"/>
    <mergeCell ref="G16:L16"/>
    <mergeCell ref="O16:T16"/>
    <mergeCell ref="G12:I12"/>
    <mergeCell ref="J12:L12"/>
    <mergeCell ref="O12:U12"/>
    <mergeCell ref="G13:I13"/>
    <mergeCell ref="O13:Q13"/>
    <mergeCell ref="R13:T13"/>
    <mergeCell ref="G9:L9"/>
    <mergeCell ref="O9:T9"/>
    <mergeCell ref="G10:L10"/>
    <mergeCell ref="O10:T10"/>
    <mergeCell ref="G11:L11"/>
    <mergeCell ref="O11:T11"/>
    <mergeCell ref="G6:L6"/>
    <mergeCell ref="O6:T6"/>
    <mergeCell ref="G7:L7"/>
    <mergeCell ref="O7:T7"/>
    <mergeCell ref="G8:L8"/>
    <mergeCell ref="O8:T8"/>
    <mergeCell ref="A2:E2"/>
    <mergeCell ref="F2:T3"/>
    <mergeCell ref="V2:W2"/>
    <mergeCell ref="G4:L4"/>
    <mergeCell ref="O4:T4"/>
    <mergeCell ref="G5:L5"/>
    <mergeCell ref="O5:T5"/>
  </mergeCells>
  <hyperlinks>
    <hyperlink ref="A1" location="'JA-133 bis'!A1" display="'JA-133 bis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4" r:id="rId2"/>
  <headerFooter alignWithMargins="0">
    <oddHeader>&amp;R&amp;"Arial,Gras"&amp;12JA/12/133 BIS</oddHeader>
    <oddFooter>&amp;L&amp;"Arial,Gras"F.F.T.T./C.F.A./I.F.E.F.&amp;C&amp;"Arial,Gras"&amp;A&amp;R&amp;"Arial,Gras" &amp;F
mise à jour : 05-2014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zoomScalePageLayoutView="0" workbookViewId="0" topLeftCell="A1">
      <selection activeCell="C9" sqref="C9"/>
    </sheetView>
  </sheetViews>
  <sheetFormatPr defaultColWidth="11.421875" defaultRowHeight="12.75"/>
  <sheetData>
    <row r="1" ht="12.75">
      <c r="A1" s="158" t="s">
        <v>150</v>
      </c>
    </row>
    <row r="2" ht="13.5" thickBot="1"/>
    <row r="3" spans="1:45" ht="15.75" customHeight="1">
      <c r="A3" s="123"/>
      <c r="B3" s="124" t="s">
        <v>38</v>
      </c>
      <c r="C3" s="125"/>
      <c r="D3" s="319" t="s">
        <v>39</v>
      </c>
      <c r="E3" s="320"/>
      <c r="F3" s="321"/>
      <c r="G3" s="319" t="s">
        <v>40</v>
      </c>
      <c r="H3" s="320"/>
      <c r="I3" s="321"/>
      <c r="J3" s="334" t="s">
        <v>41</v>
      </c>
      <c r="K3" s="127"/>
      <c r="L3" s="128"/>
      <c r="M3" s="336" t="str">
        <f>'JA-133'!M37</f>
        <v>SAINT MARC LA FORET  T.T. 1</v>
      </c>
      <c r="N3" s="336"/>
      <c r="O3" s="336"/>
      <c r="P3" s="337"/>
      <c r="Q3" s="331">
        <f>'JA-133'!Q37</f>
        <v>6</v>
      </c>
      <c r="R3" s="1"/>
      <c r="S3" s="125" t="s">
        <v>42</v>
      </c>
      <c r="U3" s="48"/>
      <c r="V3" s="49" t="s">
        <v>43</v>
      </c>
      <c r="W3" s="49" t="s">
        <v>44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.75" thickBot="1">
      <c r="A4" s="123"/>
      <c r="B4" s="124" t="s">
        <v>45</v>
      </c>
      <c r="C4" s="125"/>
      <c r="D4" s="50" t="s">
        <v>46</v>
      </c>
      <c r="E4" s="322" t="s">
        <v>144</v>
      </c>
      <c r="F4" s="323"/>
      <c r="G4" s="50" t="s">
        <v>46</v>
      </c>
      <c r="H4" s="324" t="s">
        <v>128</v>
      </c>
      <c r="I4" s="325"/>
      <c r="J4" s="335"/>
      <c r="K4" s="132"/>
      <c r="L4" s="133"/>
      <c r="M4" s="338"/>
      <c r="N4" s="338"/>
      <c r="O4" s="338"/>
      <c r="P4" s="339"/>
      <c r="Q4" s="332"/>
      <c r="R4" s="1"/>
      <c r="S4" s="125"/>
      <c r="T4" s="125"/>
      <c r="U4" s="48"/>
      <c r="V4" s="52"/>
      <c r="W4" s="5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.75" customHeight="1">
      <c r="A5" s="135" t="s">
        <v>23</v>
      </c>
      <c r="B5" s="124" t="s">
        <v>19</v>
      </c>
      <c r="C5" s="125"/>
      <c r="D5" s="53"/>
      <c r="E5" s="340">
        <v>919191</v>
      </c>
      <c r="F5" s="341"/>
      <c r="G5" s="53"/>
      <c r="H5" s="340">
        <v>498506</v>
      </c>
      <c r="I5" s="341"/>
      <c r="J5" s="334" t="s">
        <v>41</v>
      </c>
      <c r="K5" s="127"/>
      <c r="L5" s="128"/>
      <c r="M5" s="336" t="str">
        <f>'JA-133'!M39</f>
        <v>ANGERS St  PAUL  T.T. 1</v>
      </c>
      <c r="N5" s="336"/>
      <c r="O5" s="336"/>
      <c r="P5" s="337"/>
      <c r="Q5" s="331">
        <f>'JA-133'!Q39</f>
        <v>8</v>
      </c>
      <c r="R5" s="1"/>
      <c r="S5" s="125"/>
      <c r="T5" s="125"/>
      <c r="U5" s="48"/>
      <c r="V5" s="52" t="s">
        <v>47</v>
      </c>
      <c r="W5" s="52" t="s">
        <v>47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 thickBot="1">
      <c r="A6" s="135" t="s">
        <v>23</v>
      </c>
      <c r="B6" s="124" t="s">
        <v>48</v>
      </c>
      <c r="C6" s="125"/>
      <c r="D6" s="316" t="s">
        <v>49</v>
      </c>
      <c r="E6" s="317"/>
      <c r="F6" s="318"/>
      <c r="G6" s="316" t="s">
        <v>49</v>
      </c>
      <c r="H6" s="317"/>
      <c r="I6" s="318"/>
      <c r="J6" s="335"/>
      <c r="K6" s="138"/>
      <c r="L6" s="133"/>
      <c r="M6" s="338"/>
      <c r="N6" s="338"/>
      <c r="O6" s="338"/>
      <c r="P6" s="339"/>
      <c r="Q6" s="332"/>
      <c r="R6" s="1"/>
      <c r="S6" s="125"/>
      <c r="T6" s="125"/>
      <c r="U6" s="48"/>
      <c r="V6" s="51"/>
      <c r="W6" s="5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">
      <c r="A7" s="1"/>
      <c r="B7" s="1"/>
      <c r="C7" s="1"/>
      <c r="D7" s="1"/>
      <c r="E7" s="1"/>
      <c r="F7" s="1"/>
      <c r="G7" s="1"/>
      <c r="H7" s="1"/>
      <c r="I7" s="13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">
      <c r="A8" s="1"/>
      <c r="B8" s="1"/>
      <c r="C8" s="1"/>
      <c r="D8" s="1"/>
      <c r="E8" s="1"/>
      <c r="F8" s="1"/>
      <c r="G8" s="326"/>
      <c r="H8" s="326"/>
      <c r="I8" s="13"/>
      <c r="J8" s="13"/>
      <c r="K8" s="1"/>
      <c r="L8" s="327" t="s">
        <v>50</v>
      </c>
      <c r="M8" s="327"/>
      <c r="N8" s="1"/>
      <c r="O8" s="328"/>
      <c r="P8" s="329"/>
      <c r="Q8" s="32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">
      <c r="A9" s="1"/>
      <c r="B9" s="1"/>
      <c r="C9" s="1"/>
      <c r="D9" s="1"/>
      <c r="E9" s="1"/>
      <c r="F9" s="1"/>
      <c r="G9" s="54"/>
      <c r="H9" s="54"/>
      <c r="I9" s="13"/>
      <c r="J9" s="13"/>
      <c r="K9" s="1"/>
      <c r="L9" s="327"/>
      <c r="M9" s="327"/>
      <c r="N9" s="1"/>
      <c r="O9" s="329"/>
      <c r="P9" s="329"/>
      <c r="Q9" s="32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">
      <c r="A10" s="1"/>
      <c r="B10" s="1"/>
      <c r="C10" s="1"/>
      <c r="D10" s="1"/>
      <c r="E10" s="1"/>
      <c r="F10" s="1"/>
      <c r="G10" s="54"/>
      <c r="H10" s="54"/>
      <c r="I10" s="13"/>
      <c r="J10" s="13"/>
      <c r="K10" s="1"/>
      <c r="L10" s="327"/>
      <c r="M10" s="327"/>
      <c r="N10" s="1"/>
      <c r="O10" s="329"/>
      <c r="P10" s="329"/>
      <c r="Q10" s="32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">
      <c r="A11" s="1"/>
      <c r="B11" s="1"/>
      <c r="C11" s="1"/>
      <c r="D11" s="1"/>
      <c r="E11" s="1"/>
      <c r="F11" s="1"/>
      <c r="G11" s="54"/>
      <c r="H11" s="54"/>
      <c r="I11" s="13"/>
      <c r="J11" s="13"/>
      <c r="K11" s="1"/>
      <c r="L11" s="330" t="s">
        <v>51</v>
      </c>
      <c r="M11" s="330"/>
      <c r="N11" s="1"/>
      <c r="O11" s="329"/>
      <c r="P11" s="329"/>
      <c r="Q11" s="32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2" ht="15.75">
      <c r="A14" s="56">
        <v>24</v>
      </c>
      <c r="B14" t="s">
        <v>72</v>
      </c>
    </row>
    <row r="15" spans="1:2" ht="15.75">
      <c r="A15" s="56">
        <v>25</v>
      </c>
      <c r="B15" s="48" t="s">
        <v>73</v>
      </c>
    </row>
    <row r="16" spans="1:2" ht="15.75">
      <c r="A16" s="56">
        <v>26</v>
      </c>
      <c r="B16" t="s">
        <v>157</v>
      </c>
    </row>
    <row r="17" spans="1:2" ht="15.75">
      <c r="A17" s="56">
        <v>27</v>
      </c>
      <c r="B17" t="s">
        <v>158</v>
      </c>
    </row>
    <row r="18" spans="1:2" ht="15.75">
      <c r="A18" s="56">
        <v>28</v>
      </c>
      <c r="B18" t="s">
        <v>76</v>
      </c>
    </row>
    <row r="19" spans="1:2" ht="15.75">
      <c r="A19" s="56">
        <v>29</v>
      </c>
      <c r="B19" t="s">
        <v>77</v>
      </c>
    </row>
    <row r="20" spans="1:2" ht="15.75">
      <c r="A20" s="56">
        <v>30</v>
      </c>
      <c r="B20" t="s">
        <v>78</v>
      </c>
    </row>
  </sheetData>
  <sheetProtection/>
  <mergeCells count="18">
    <mergeCell ref="J3:J4"/>
    <mergeCell ref="J5:J6"/>
    <mergeCell ref="G8:H8"/>
    <mergeCell ref="L8:M10"/>
    <mergeCell ref="Q3:Q4"/>
    <mergeCell ref="Q5:Q6"/>
    <mergeCell ref="M3:P4"/>
    <mergeCell ref="M5:P6"/>
    <mergeCell ref="D3:F3"/>
    <mergeCell ref="G3:I3"/>
    <mergeCell ref="E4:F4"/>
    <mergeCell ref="H4:I4"/>
    <mergeCell ref="O8:Q11"/>
    <mergeCell ref="L11:M11"/>
    <mergeCell ref="E5:F5"/>
    <mergeCell ref="H5:I5"/>
    <mergeCell ref="D6:F6"/>
    <mergeCell ref="G6:I6"/>
  </mergeCells>
  <hyperlinks>
    <hyperlink ref="L8" r:id="rId1" display="www.fftt.com"/>
    <hyperlink ref="L11" r:id="rId2" display="www.fftt.com"/>
    <hyperlink ref="A1" location="'JA-133 bis'!A1" display="'JA-133 bis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6" r:id="rId4"/>
  <headerFooter alignWithMargins="0">
    <oddHeader>&amp;R&amp;"Arial,Gras"&amp;12JA/12/133 BIS</oddHeader>
    <oddFooter>&amp;L&amp;"Arial,Gras"F.F.T.T./C.F.A./I.F.E.F.&amp;C&amp;"Arial,Gras"&amp;A&amp;R&amp;"Arial,Gras" &amp;F
mise à jour : 05-2014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DAVLORIOU</dc:creator>
  <cp:keywords/>
  <dc:description/>
  <cp:lastModifiedBy>Gaetan GOUBERT</cp:lastModifiedBy>
  <cp:lastPrinted>2018-07-02T12:25:37Z</cp:lastPrinted>
  <dcterms:created xsi:type="dcterms:W3CDTF">2013-06-01T15:24:27Z</dcterms:created>
  <dcterms:modified xsi:type="dcterms:W3CDTF">2022-08-05T14:19:44Z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